
<file path=[Content_Types].xml><?xml version="1.0" encoding="utf-8"?>
<Types xmlns="http://schemas.openxmlformats.org/package/2006/content-types">
  <Default Extension="gif" ContentType="image/gi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N:\07 Reportes SIRECI\64 M-7.3 Regalías - Contratos y Proyectos\2025\12. Diciembre\"/>
    </mc:Choice>
  </mc:AlternateContent>
  <xr:revisionPtr revIDLastSave="0" documentId="13_ncr:1_{AC229B40-6A04-407D-8D3E-EC30599C808F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446 F23.7  CONTRATOS REALIZA..." sheetId="1" r:id="rId1"/>
  </sheets>
  <externalReferences>
    <externalReference r:id="rId2"/>
  </externalReferences>
  <definedNames>
    <definedName name="_xlnm._FilterDatabase" localSheetId="0" hidden="1">'446 F23.7  CONTRATOS REALIZA...'!$A$10:$IW$36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W12" i="1" l="1"/>
  <c r="IW13" i="1"/>
  <c r="IW14" i="1"/>
  <c r="IW15" i="1"/>
  <c r="IW16" i="1"/>
  <c r="IW17" i="1"/>
  <c r="IW18" i="1"/>
  <c r="IW19" i="1"/>
  <c r="IW20" i="1"/>
  <c r="IW21" i="1"/>
  <c r="IW22" i="1"/>
  <c r="IW23" i="1"/>
  <c r="IW24" i="1"/>
  <c r="IW25" i="1"/>
  <c r="IW26" i="1"/>
  <c r="IW27" i="1"/>
  <c r="IW28" i="1"/>
  <c r="IW29" i="1"/>
  <c r="IW30" i="1"/>
  <c r="IW31" i="1"/>
  <c r="IW32" i="1"/>
  <c r="IW33" i="1"/>
  <c r="IW34" i="1"/>
  <c r="IW11" i="1"/>
</calcChain>
</file>

<file path=xl/sharedStrings.xml><?xml version="1.0" encoding="utf-8"?>
<sst xmlns="http://schemas.openxmlformats.org/spreadsheetml/2006/main" count="848" uniqueCount="217">
  <si>
    <t>Tipo Modalidad</t>
  </si>
  <si>
    <t>M-7.3: REGALIAS - CONTRATOS Y PROYECTOS</t>
  </si>
  <si>
    <t>Formulario</t>
  </si>
  <si>
    <t>F23.7: CONTRATOS REALIZADOS CON RECURSOS DE FUNCIONAM DEL SGR Y DEL SMSCE (Registre cifras EN PESOS)</t>
  </si>
  <si>
    <t>Moneda Informe</t>
  </si>
  <si>
    <t>Entidad</t>
  </si>
  <si>
    <t>Fecha</t>
  </si>
  <si>
    <t>Periodicidad</t>
  </si>
  <si>
    <t>MENSUAL</t>
  </si>
  <si>
    <t>[1]</t>
  </si>
  <si>
    <t>0 CONTRATOS REALIZADOS CON RECURSOS DE FUNCIONAMIENTO DEL SGR Y DEL SMSCE (Registre cifras EN PESOS)</t>
  </si>
  <si>
    <t>FORMULARIO CON INFORMACIÓN</t>
  </si>
  <si>
    <t>JUSTIFICACIÓN</t>
  </si>
  <si>
    <t>TIPO DE GASTO</t>
  </si>
  <si>
    <t>NÚMERO CDP</t>
  </si>
  <si>
    <t>NUMERO REGISTRO PRESUPUESTAL</t>
  </si>
  <si>
    <t>RUBRO PRESUPUESTAL</t>
  </si>
  <si>
    <t>NÚMERO DE CONTRATO</t>
  </si>
  <si>
    <t>FECHA SUSCRIPCIÓN CONTRATO</t>
  </si>
  <si>
    <t>CLASE DE CONTRATO</t>
  </si>
  <si>
    <t>DESCRIBA OTRA CLASE DE CONTRATO</t>
  </si>
  <si>
    <t>CONTRATISTA : NATURALEZA</t>
  </si>
  <si>
    <t>CONTRATISTA : TIPO IDENTIFICACIÓN</t>
  </si>
  <si>
    <t>CONTRATISTA : NÚMERO DE CÉDULA</t>
  </si>
  <si>
    <t>CONTRATISTA : NÚMERO DEL NIT</t>
  </si>
  <si>
    <t>CONTRATISTA : DÍGITO DE VERIFICACIÓN (NIT)</t>
  </si>
  <si>
    <t>CONTRATISTA : CÉDULA EXTRANJERÍA</t>
  </si>
  <si>
    <t>NOMBRE COMPLETO DEL CONTRATISTA</t>
  </si>
  <si>
    <t>OBJETO DEL CONTRATO</t>
  </si>
  <si>
    <t>VALOR INICIAL DEL CONTRATO</t>
  </si>
  <si>
    <t>OTRAS FUENTES DE FINANCIACIÓN</t>
  </si>
  <si>
    <t>OTRAS FUENTES DE FINANCIACIÓN: DESCRIPCIÓN</t>
  </si>
  <si>
    <t>VALOR OTRAS FUENTES DE FINANCIACIÓN</t>
  </si>
  <si>
    <t>VALORES PAGADOS: OTRAS FUENTES DE FINANCIACIÓN</t>
  </si>
  <si>
    <t>PLAZO DE EJECUCIÓN</t>
  </si>
  <si>
    <t>ANTICIPOS o PAGO ANTICIPADO</t>
  </si>
  <si>
    <t>VALOR DE ANTICIPOS o PAGO ANTICIPADO</t>
  </si>
  <si>
    <t>ADICIONES</t>
  </si>
  <si>
    <t>ADICIONES: TIPO DE ADICIÓN</t>
  </si>
  <si>
    <t>ADICIONES: VALOR</t>
  </si>
  <si>
    <t xml:space="preserve">PRÓRROGAS: NÚMERO DE DÍAS </t>
  </si>
  <si>
    <t>FECHA INICIO DEL CONTRATO</t>
  </si>
  <si>
    <t>VALOR PAGOS</t>
  </si>
  <si>
    <t>EJECUCIÓN FÍSICA DEL CONTRATO</t>
  </si>
  <si>
    <t>TIPO DE VIGILANCIA</t>
  </si>
  <si>
    <t>INTERVENTOR O SUPERVISOR: NATURALEZA JURÍDICA</t>
  </si>
  <si>
    <t>INTERVENTOR O SUPERVISOR: TIPO IDENTIFICACIÓN</t>
  </si>
  <si>
    <t>INTERVENTOR O SUPERVISOR : NÚMERO DE CÉDULA</t>
  </si>
  <si>
    <t>INTERVENTOR O SUPERVISOR: NÚMERO DEL NIT</t>
  </si>
  <si>
    <t>INTERVENTOR O SUPERVISOR: DÍGITO DE VERIFICACIÓN (NIT)</t>
  </si>
  <si>
    <t>INTERVENTOR O SUPERVISOR : CEDULA EXTRANJERIA</t>
  </si>
  <si>
    <t>INTERVENTOR O SUPERVISOR : NOMBRE COMPLETO</t>
  </si>
  <si>
    <t>FECHA TERMINACIÓN CONTRATO</t>
  </si>
  <si>
    <t>FECHA LIQUIDACIÓN CONTRATO</t>
  </si>
  <si>
    <t>OBSERVACIONES</t>
  </si>
  <si>
    <t>FILA_1</t>
  </si>
  <si>
    <t/>
  </si>
  <si>
    <t>FILA_999999</t>
  </si>
  <si>
    <t>1 SI</t>
  </si>
  <si>
    <t>1 FUNCIONAMIENTO SMSCE</t>
  </si>
  <si>
    <t>1 1- AGENCIA</t>
  </si>
  <si>
    <t>1 1. PERSONA NATURAL</t>
  </si>
  <si>
    <t>1 1. NIT</t>
  </si>
  <si>
    <t>1 DV 0</t>
  </si>
  <si>
    <t xml:space="preserve">1 1 Cofinanciación departamental </t>
  </si>
  <si>
    <t>1 ANTICIPOS</t>
  </si>
  <si>
    <t>1 ADICIÓN EN VALOR (DIFERENTE A PRÓRROGAS)</t>
  </si>
  <si>
    <t>1 INTERVENTOR</t>
  </si>
  <si>
    <t>2 NO</t>
  </si>
  <si>
    <t>2 FUNCIONAMIENTO SISTEMA GENERAL DE REGALÍAS - SGR</t>
  </si>
  <si>
    <t>2 2- ARRENDAMIENTO y/o ADQUISICIÓN DE INMUEBLES</t>
  </si>
  <si>
    <t>2 2. PERSONA JURÍDICA</t>
  </si>
  <si>
    <t>3 3. CÉDULA DE CIUDADANÍA</t>
  </si>
  <si>
    <t>2 DV 1</t>
  </si>
  <si>
    <t xml:space="preserve">2 2 Cofinanciación nacional </t>
  </si>
  <si>
    <t>2 PAGO ANTICIPADO</t>
  </si>
  <si>
    <t>2 ADICIÓN EN TIEMPO (PRÓRROGAS)</t>
  </si>
  <si>
    <t>2 SUPERVISOR</t>
  </si>
  <si>
    <t>99999998 NO SE DILIGENCIA INFORMACIÓN PARA ESTE FORMULARIO EN ESTE PERÍODO DE REPORTE</t>
  </si>
  <si>
    <t>3 3- CESIÓN DE CRÉDITOS</t>
  </si>
  <si>
    <t>3 3. P JURÍDICA - UNIÓN TEMPORAL o CONSORCIO</t>
  </si>
  <si>
    <t>4 4. CÉDULA DE EXTRANJERÍA</t>
  </si>
  <si>
    <t>3 DV 2</t>
  </si>
  <si>
    <t xml:space="preserve">3 3 COLJUEGOS </t>
  </si>
  <si>
    <t>3 NO PACTADOS</t>
  </si>
  <si>
    <t>3 ADICIÓN EN VALOR y EN TIEMPO (PRÓRROGAS)</t>
  </si>
  <si>
    <t>99999998 NO REQUIERE SUPERVISOR Y/O INTERVENTOR</t>
  </si>
  <si>
    <t>4 4- COMISION</t>
  </si>
  <si>
    <t>4 DV 3</t>
  </si>
  <si>
    <t xml:space="preserve">4 4 Crédito interno y externo </t>
  </si>
  <si>
    <t>5 5- COMODATO</t>
  </si>
  <si>
    <t>5 DV 4</t>
  </si>
  <si>
    <t xml:space="preserve">5 5 FOSYGA </t>
  </si>
  <si>
    <t>6 6- COMPRAVENTA MERCANTIL</t>
  </si>
  <si>
    <t>6 DV 5</t>
  </si>
  <si>
    <t xml:space="preserve">6 6 Recursos propios </t>
  </si>
  <si>
    <t>7 7- COMPRAVENTA y/o SUMINISTRO</t>
  </si>
  <si>
    <t>7 DV 6</t>
  </si>
  <si>
    <t>7 7 Ingresos corrientes de libre destinación</t>
  </si>
  <si>
    <t>8 8- CONCESIÓN</t>
  </si>
  <si>
    <t>8 DV 7</t>
  </si>
  <si>
    <t>8 8 Otros recursos de capital.</t>
  </si>
  <si>
    <t>9 9- CONSULTORÍA</t>
  </si>
  <si>
    <t>9 DV 8</t>
  </si>
  <si>
    <t>9 9 SGP Recursos por crecimiento de la economía superior al 4%</t>
  </si>
  <si>
    <t>10 10- CONTRATOS DE ACTIVIDAD CIENTÍFICA Y TECNOLÓGICA</t>
  </si>
  <si>
    <t>10 DV 9</t>
  </si>
  <si>
    <t>10 10 SGP Agua pota. y Saneam. Básico - 11/12 vig. act. mas ult. doceava vig. ant.</t>
  </si>
  <si>
    <t>11 11- CONTRATOS DE ESTABILIDAD JURÍDICA</t>
  </si>
  <si>
    <t>11 11 SGP Agua potable y Saneami Básico - Saldos no ejecutados vig. ant.</t>
  </si>
  <si>
    <t>12 12- DEPÓSITO</t>
  </si>
  <si>
    <t>12 12 SGP Alimentación escolar</t>
  </si>
  <si>
    <t>13 13- FACTORING</t>
  </si>
  <si>
    <t xml:space="preserve">13 13 SGP Educacion calidad - saldos no ejecutados vigencias anteriores - </t>
  </si>
  <si>
    <t>14 14- FIDUCIA y/o ENCARGO FIDUCIARIO</t>
  </si>
  <si>
    <t xml:space="preserve">14 14 SGP Educacion calidad doce doceavas vigencia actual </t>
  </si>
  <si>
    <t>15 15- FLETAMENTO</t>
  </si>
  <si>
    <t>15 15 SGP Propósito general forzosa inversión cultura saldos no ejecutados</t>
  </si>
  <si>
    <t>16 16- FRANQUICIA</t>
  </si>
  <si>
    <t>16 16 SGP Propósito general forzosa inversión cultura SGP</t>
  </si>
  <si>
    <t>17 17- INTERVENTORÍA</t>
  </si>
  <si>
    <t>17 17 SGP Propósito general forzosa inversión deporte saldos no ejecutados</t>
  </si>
  <si>
    <t>18 18- LEASING</t>
  </si>
  <si>
    <t>18 18 SGP Propósito general forzosa inversión deporte SGP</t>
  </si>
  <si>
    <t>19 19- MANTENIMIENTO y/o REPARACIÓN</t>
  </si>
  <si>
    <t>19 19 SGP Propósito general forzosa inversión libre inversión saldos</t>
  </si>
  <si>
    <t>20 20- MEDIACIÓN o MANDATO</t>
  </si>
  <si>
    <t>20 20 SGP Propósito general forzosa inversión libre inversión SGP</t>
  </si>
  <si>
    <t>21 21- OBRA PÚBLICA</t>
  </si>
  <si>
    <t xml:space="preserve">21 21 SGP Salud  saldos no ejecutados vigencias anteriores </t>
  </si>
  <si>
    <t>22 22- PERMUTA</t>
  </si>
  <si>
    <t xml:space="preserve">22 22 SGP Salud once doceavas vigencia actual mas última doceava vigencia anterior </t>
  </si>
  <si>
    <t>23 23- PRESTACIÓN DE SERVICIOS</t>
  </si>
  <si>
    <t xml:space="preserve">23 23 Otras fuentes diferentes a las anteriores </t>
  </si>
  <si>
    <t>24 24- PRESTACIÓN DE SERVICIOS DE SALUD</t>
  </si>
  <si>
    <t>24 24 ADRES</t>
  </si>
  <si>
    <t>25 25- PRÉSTAMO o MUTUO</t>
  </si>
  <si>
    <t>26 26- PUBLICIDAD</t>
  </si>
  <si>
    <t>27 27- RENTING</t>
  </si>
  <si>
    <t>28 28- SEGUROS</t>
  </si>
  <si>
    <t>29 29- TRANSPORTE</t>
  </si>
  <si>
    <t>30 30- OTROS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</si>
  <si>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</si>
  <si>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</si>
  <si>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</si>
  <si>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</si>
  <si>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</si>
  <si>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</si>
  <si>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</si>
  <si>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</si>
  <si>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</si>
  <si>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</si>
  <si>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</si>
  <si>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</si>
  <si>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</si>
  <si>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</si>
  <si>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</si>
  <si>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</si>
  <si>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</si>
  <si>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</si>
  <si>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</si>
  <si>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</si>
  <si>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</si>
  <si>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</si>
  <si>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</si>
  <si>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A02020200800303</t>
  </si>
  <si>
    <t>A020202008003019</t>
  </si>
  <si>
    <t>A02020200800202</t>
  </si>
  <si>
    <t>A02020200800201</t>
  </si>
  <si>
    <t>JORGE  IVAN MORENO ORTIZ</t>
  </si>
  <si>
    <t>LORENA MELISSA QUIROGA BERNAL</t>
  </si>
  <si>
    <t xml:space="preserve">SANDRA MILENA URREA BELTRAN </t>
  </si>
  <si>
    <t>MONICA MARIA TORRES RINCON</t>
  </si>
  <si>
    <t>HEBELIN LORENA ALVAREZ ALVAREZ</t>
  </si>
  <si>
    <t>KAREN LISETH FERNANDEZ PAEZ</t>
  </si>
  <si>
    <t>RICARDO ANDRES PUENTES RUBIANO</t>
  </si>
  <si>
    <t>KELLY JOHANA GONZALEZ ARIAS</t>
  </si>
  <si>
    <t>JORGE PEREZ CORREA</t>
  </si>
  <si>
    <t>MIREYA RUBIO ACERO</t>
  </si>
  <si>
    <t>MARIA CAMILA RIVEROS ROMERO</t>
  </si>
  <si>
    <t xml:space="preserve">MONICA BARRERA OCHOA </t>
  </si>
  <si>
    <t xml:space="preserve">ANDREY DANIEL FRANCO CONTRERAS </t>
  </si>
  <si>
    <t>ERIKA MARIA GALVIS DUITAMA</t>
  </si>
  <si>
    <t>LAURA YESENIA LOPEZ VILLOTA</t>
  </si>
  <si>
    <t>GERARDO PARRA RODRIGUEZ</t>
  </si>
  <si>
    <t>MARTHA CATALINA CAMACHO LIS</t>
  </si>
  <si>
    <t>HECTOR JAIME PINILLA BAHAMON</t>
  </si>
  <si>
    <t>MIGUEL ANGEL SAAVEDRA AVILA</t>
  </si>
  <si>
    <t>MARIA MARCELA MOSQUERA PEREZ</t>
  </si>
  <si>
    <t>MARIA CAMILA GONZALEZ CAMACHO</t>
  </si>
  <si>
    <t>CARLOS AUGUSTO OSORIO ROSADO</t>
  </si>
  <si>
    <t>JENNY ALEXANDRA SARAY GUTIERREZ</t>
  </si>
  <si>
    <t xml:space="preserve">SCARLETH BADILLO GARCIA </t>
  </si>
  <si>
    <t>PRESTAR SERVICIOS PROFESIONALES ESPECIALIZADOS PARA LA GESTIÓN DE FISCALIZACIÓN A LOS PROCESOS DE POZOS INACTIVOS Y ABANDONADOS, ASEGURANDO LA INTEGRIDAD DE POZOS Y EL CUMPLIMIENTO CONFORME A LA NORMATIVIDAD VIGENTE, ASÍ COMO EL SEGUIMIENTO A LOS CRONOGRAMAS DE SUSPENSIÓN, REACTIVACIÓN Y ABANDONO</t>
  </si>
  <si>
    <t>PRESTAR SERVICIOS PROFESIONALES ESPECIALIZADOS PARA LA GESTION DE FISCALIZACION A LOS PROCESOS DE CUMPLIMIENTO DE LA NORMATIVIDAD CONCERNIENTE A LA GESTION DE RIESGOS DE DESASTRES EN LAS OPERACIONES HIDROCARBURIFERAS</t>
  </si>
  <si>
    <t>PRESTAR SERVICIOS PROFESIONALES ESPECIALIZADOS EN EL ÁREA FINANCIERA PARA EJECUTAR LAS ACTIVIDADES DE CONTABILIDAD, CONTROL DE REGALÍAS, INFORMES A ENTES DE CONTROL Y RESPUESTA A REQUERIMIENTOS DE TERCEROS</t>
  </si>
  <si>
    <t>PRESTAR SERVICIOS PROFESIONALES DE SOPORTE ADMINISTRATIVO A LAS TAREAS OPERATIVAS Y TÁCTICAS DE LA VICEPRESIDENCIA DE OPERACIONES, REGALÍAS Y PARTICIPACIONES</t>
  </si>
  <si>
    <t>PRESTAR SERVICIOS PROFESIONALES ESPECIALIZADOS PARA EL ACOMPAÑAMIENTO JURÍDICO EN LOS PROCESOS Y PROCEDIMIENTOS DE ÍNDOLE CONTRACTUAL DE LA VICEPRESIDENCIA ADMINISTRATIVA Y FINANCIERA</t>
  </si>
  <si>
    <t>PRESTAR SERVICIOS DE APOYO A LA GESTIÓN ASISTENCIAL, LOGÍSTICO Y OPERATIVO PARA LA VICEPRESIDENCIA ADMINISTRATIVA Y FINANCIERA</t>
  </si>
  <si>
    <t>PRESTAR SERVICIOS PROFESIONALES ESPECIALIZADOS PARA LA GESTIÓN INTEGRAL DEL PRESUPUESTO, PROGRAMACIÓN DE CAJA Y SEGUIMIENTO A LA EJECUCIÓN DE LOS RECURSOS DEL SGR BAJO LA ORDENACIÓN DE LA VORP EN EL MARCO DE LO DISPUESTO POR LA LEY 2056 DE 2020</t>
  </si>
  <si>
    <t>PRESTAR SERVICIOS PROFESIONALES ESPECIALIZADOS A LA GESTIÓN DE FISCALIZACIÓN REALIZANDO MONITOREO, SEGUIMIENTO, EVALUACIÓN Y APROBACIÓN DE LOS PROCESOS DE PRODUCCIÓN DE HIDROCARBUROS EN EL MARCO DE LA LEY 2026 DE 2020, EN LOS CAMPOS QUE LE SEAN ASIGNADOS</t>
  </si>
  <si>
    <t>PRESTAR SERVICIOS PROFESIONALES ESPECIALIZADOS PARA LA GESTIÓN DE FISCALIZACIÓN A LAS OPERACIONES POSTERIORES A LA TERMINACIÓN Y MANTENIMIENTO DE POZOS, VALIDANDO LA CONFORMIDAD DE LAS FORMAS SOLICITADAS EN LA NORMATIVIDAD VIGENTE</t>
  </si>
  <si>
    <t>PRESTAR SERVICIOS PROFESIONALES ESPECIALIZADOS PARA LA FISCALIZACIÓN DE POZOS INACTIVOS Y ABANDONADOS</t>
  </si>
  <si>
    <t>PRESTAR SERVICIOS PROFESIONALES ESPECIALIZADOS PARA LA GESTIÓN DE PROCESOS JURÍDICOS RELACIONADOS CON RESERVAS, FISCALIZACIÓN OPERATIVA Y DE PRODUCCIÓN, REGALÍAS EN LO RELACIONADO CON EL TRÁMITE DE RECURSOS DE REPOSICIÓN, GESTIÓN CONTRACTUAL, GESTIÓN DE CONVENIOS, TRÁMITES DE DERECHOS DE PETICIÓN Y DEMÁS ACCIONES EN EL MARCO DE LA LEY 2056 DE 2020</t>
  </si>
  <si>
    <t>PRESTAR LOS SERVICIOS PROFESIONALES ESPECIALIZADOS PARA LA GESTIÓN DE PROCESOS JURÍDICOS RELACIONADOS CON REGALIAS Y DERECHOS ECONÓMICOS, ESPECIALMENTE EN LO CONCERNIENTE CON LOS PROCESOS DE EXPEDICIÓN DE LOS ACTOS ADMINISTRATIVOS, COBRO COACTIVO, RECURSOS DE REPOSICIÓN Y DEMÁS PROCESOS EN EL MARCO DE LA LEY 2056 DE 2020</t>
  </si>
  <si>
    <t>PRESTAR SERVICIOS PROFESIONALES ESPECIALIZADOS PARA LA GESTIÓN DE PROCESOS RELACIONADOS CON LA LIQUIDACIÓN, DISTRIBUCIÓN Y SEGUIMIENTO AL RECAUDO DE REGALÍAS POR HIDROCARBUROS DEL SGR Y LA LIQUIDACIÓN Y REVISIÓN DE LAS AUTOLIQUIDACIONES ADELANTADAS POR LOS OPERADORES DE LAS OBLIGACIONES ECONÓMICAS A SU CARGA</t>
  </si>
  <si>
    <t>PRESTAR LOS SERVICIOS PROFESIONALES ESPECIALIZADOS PARA LA GESTIÓN DE PROCESOS JURÍDICOS RELACIONADOS CON REGALÍAS Y DERECHOS ECONÓMICOS, ESPECIALMENTE EN LO RELACIONADO CON LOS PROCESOS DE COBRO COACTIVO, RECURSOS DE REPOSICIÓN, EN VIRTUD DE LA NUEVA DELEGACIÓN DEL MINISTERIO DE MINAS PARA LA MATERIA</t>
  </si>
  <si>
    <t>PRESTAR SERVICIOS PROFESIONALES ESPECIALIZADOS PARA LA GESTIÓN DE FISCALIZACIÓN A LAS OPERACIONES EN TODA LA CADENA DE INTERVENCIÓN E INTEGRIDAD DE POZOS, VALIDANDO LA INFORMACIÓN SUMINISTRADA POR LAS OPERADORAS DE ACUERDO CON LA NORMATIVIDAD VIGENTE, ESPECIALMENTE EN LO RELACIONADO CON LOS ASPECTOS AMBIENTALES</t>
  </si>
  <si>
    <t>PRESTAR SERVICIOS PROFESIONALES ESPECIALIZADOS PARA LA GESTIÓN DE PROCESOS DE MEJORAMIENTO DEL DATO CON CARÁCTER ESPACIAL DE ACUERDO CON LOS REQUERIMIENTOS DE LA ENTIDAD</t>
  </si>
  <si>
    <t>PRESTAR SERVICIOS PROFESIONALES ESPECIALIZADOS PARA FISCALIZACIÓN DE LA PRODUCCIÓN HIDROCARBURÍFERA</t>
  </si>
  <si>
    <t>PRESTAR SERVICIOS PROFESIONALES ESPECIALIZADOS PARA LOS PROCESOS DE PLANEACIÓN, MONITOREO SEGUIMIENTO Y EVALUACIÓN DE LOS KPI Y OKR QUE MIDEN LA GESTIÓN DE LA VORP; ELABORACIÓN DE LOS INFORMES DE RENDICIÓN DE CUENTAS  [...] EN LAS LABORES DE HIDROCARBUROS EN EL MARCO DE LO DISPUESTO POR LA LEY 2056 DE 2020</t>
  </si>
  <si>
    <t>PRESTAR SERVICIOS PROFESIONALES ESPECIALIZADOS A LOS PROCESOS DEL SISTEMA GENERAL DE REGALÍAS, EN PARTICULAR LOS RELACIONADOS CON EL SISTEMA DE SEGUIMIENTO Y CONTROL DEL SGR ESTABLECIDO EN LA LEY 2056 DE 2020 [...] DE LA GESTIÓN DE LOS RECURSOS DE LA SGR</t>
  </si>
  <si>
    <t>PRESTAR SERVICIOS PROFESIONALES ESPECIALIZADOS EN LA VORP PARA LA GESTIÓN DIARIA DE INFORMACIÓN DE PRODUCCIÓN ORIENTADA A LOS PROCESOS FISCALIZACIÓN VOLUMÉTRICA Y VERIFICACIÓN DE LA VALIDEZ DE LAS REDES VOLUMÉTRICAS DE LOS CAMPOS DE LOS GRUPOS DE TRABAJO</t>
  </si>
  <si>
    <t>MANUEL ALEJANDRO MONTEALEGRE ROJAS</t>
  </si>
  <si>
    <t>ANELFI BALAGUERA  CARRILLO</t>
  </si>
  <si>
    <t>JENNY NATALIA RUIZ RODRIGUEZ</t>
  </si>
  <si>
    <t>RAFAEL ALBERTO FAJARDO MORENO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</si>
</sst>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8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0" borderId="0" xfId="0"/>
    <xf numFmtId="0" fontId="0" fillId="5" borderId="3" xfId="0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164" fontId="0" fillId="0" borderId="0" xfId="0" applyNumberFormat="1"/>
    <xf numFmtId="164" fontId="0" fillId="6" borderId="3" xfId="0" applyNumberFormat="1" applyFill="1" applyBorder="1" applyAlignment="1" applyProtection="1">
      <alignment vertical="center"/>
      <protection locked="0"/>
    </xf>
    <xf numFmtId="0" fontId="0" fillId="6" borderId="3" xfId="0" applyFill="1" applyBorder="1" applyAlignment="1" applyProtection="1">
      <alignment vertical="center"/>
      <protection locked="0"/>
    </xf>
    <xf numFmtId="0" fontId="0" fillId="0" borderId="3" xfId="0" applyFill="1" applyBorder="1" applyAlignment="1" applyProtection="1">
      <alignment vertical="center"/>
      <protection locked="0"/>
    </xf>
    <xf numFmtId="164" fontId="0" fillId="0" borderId="3" xfId="0" applyNumberFormat="1" applyFill="1" applyBorder="1" applyAlignment="1" applyProtection="1">
      <alignment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37</xdr:row>
      <xdr:rowOff>0</xdr:rowOff>
    </xdr:from>
    <xdr:to>
      <xdr:col>6</xdr:col>
      <xdr:colOff>1447250</xdr:colOff>
      <xdr:row>49</xdr:row>
      <xdr:rowOff>169795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89F5E48-7CA5-610E-5389-F91AA8D224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82529" y="7243430"/>
          <a:ext cx="7173326" cy="242921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kathe\Downloads\HOJA%20DE%20TRABAJO%20SIRECI%2064%20SPGR%20.xlsx" TargetMode="External"/><Relationship Id="rId1" Type="http://schemas.openxmlformats.org/officeDocument/2006/relationships/externalLinkPath" Target="file:///C:\Users\kathe\Downloads\HOJA%20DE%20TRABAJO%20SIRECI%2064%20SPGR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ja2"/>
      <sheetName val="Exportar (68)"/>
    </sheetNames>
    <sheetDataSet>
      <sheetData sheetId="0">
        <row r="3">
          <cell r="A3" t="str">
            <v>Etiquetas de fila</v>
          </cell>
          <cell r="B3" t="str">
            <v>Suma de Valor Bruto  </v>
          </cell>
        </row>
        <row r="4">
          <cell r="A4">
            <v>2425</v>
          </cell>
          <cell r="B4">
            <v>4797857</v>
          </cell>
        </row>
        <row r="5">
          <cell r="A5">
            <v>3625</v>
          </cell>
          <cell r="B5">
            <v>33000000</v>
          </cell>
        </row>
        <row r="6">
          <cell r="A6">
            <v>3725</v>
          </cell>
          <cell r="B6">
            <v>23600000</v>
          </cell>
        </row>
        <row r="7">
          <cell r="A7">
            <v>3825</v>
          </cell>
          <cell r="B7">
            <v>29666667</v>
          </cell>
        </row>
        <row r="8">
          <cell r="A8">
            <v>3925</v>
          </cell>
          <cell r="B8">
            <v>32999999.990000002</v>
          </cell>
        </row>
        <row r="9">
          <cell r="A9">
            <v>4025</v>
          </cell>
          <cell r="B9">
            <v>25500000</v>
          </cell>
        </row>
        <row r="10">
          <cell r="A10">
            <v>4125</v>
          </cell>
          <cell r="B10">
            <v>64827234.509999998</v>
          </cell>
        </row>
        <row r="11">
          <cell r="A11">
            <v>4225</v>
          </cell>
          <cell r="B11">
            <v>16500000</v>
          </cell>
        </row>
        <row r="12">
          <cell r="A12">
            <v>4325</v>
          </cell>
          <cell r="B12">
            <v>25500000</v>
          </cell>
        </row>
        <row r="13">
          <cell r="A13">
            <v>4425</v>
          </cell>
          <cell r="B13">
            <v>30000000</v>
          </cell>
        </row>
        <row r="14">
          <cell r="A14">
            <v>4525</v>
          </cell>
          <cell r="B14">
            <v>36000000</v>
          </cell>
        </row>
        <row r="15">
          <cell r="A15">
            <v>4625</v>
          </cell>
          <cell r="B15">
            <v>25500000</v>
          </cell>
        </row>
        <row r="16">
          <cell r="A16">
            <v>4725</v>
          </cell>
          <cell r="B16">
            <v>19500000</v>
          </cell>
        </row>
        <row r="17">
          <cell r="A17">
            <v>4925</v>
          </cell>
          <cell r="B17">
            <v>25500000</v>
          </cell>
        </row>
        <row r="18">
          <cell r="A18">
            <v>5025</v>
          </cell>
          <cell r="B18">
            <v>30000000</v>
          </cell>
        </row>
        <row r="19">
          <cell r="A19">
            <v>5125</v>
          </cell>
          <cell r="B19">
            <v>52800000</v>
          </cell>
        </row>
        <row r="20">
          <cell r="A20">
            <v>5225</v>
          </cell>
          <cell r="B20">
            <v>16500000</v>
          </cell>
        </row>
        <row r="21">
          <cell r="A21">
            <v>5325</v>
          </cell>
          <cell r="B21">
            <v>6800000</v>
          </cell>
        </row>
        <row r="22">
          <cell r="A22">
            <v>5425</v>
          </cell>
          <cell r="B22">
            <v>30000000</v>
          </cell>
        </row>
        <row r="23">
          <cell r="A23">
            <v>5525</v>
          </cell>
          <cell r="B23">
            <v>25500000</v>
          </cell>
        </row>
        <row r="24">
          <cell r="A24">
            <v>5625</v>
          </cell>
          <cell r="B24">
            <v>7200000</v>
          </cell>
        </row>
        <row r="25">
          <cell r="A25">
            <v>5725</v>
          </cell>
          <cell r="B25">
            <v>36000000</v>
          </cell>
        </row>
        <row r="26">
          <cell r="A26">
            <v>5825</v>
          </cell>
          <cell r="B26">
            <v>36000000</v>
          </cell>
        </row>
        <row r="27">
          <cell r="A27">
            <v>5925</v>
          </cell>
          <cell r="B27">
            <v>24000000</v>
          </cell>
        </row>
        <row r="28">
          <cell r="A28">
            <v>6025</v>
          </cell>
          <cell r="B28">
            <v>8000000</v>
          </cell>
        </row>
        <row r="29">
          <cell r="A29">
            <v>6125</v>
          </cell>
          <cell r="B29">
            <v>8000000</v>
          </cell>
        </row>
        <row r="30">
          <cell r="A30">
            <v>6225</v>
          </cell>
          <cell r="B30">
            <v>13000000</v>
          </cell>
        </row>
        <row r="31">
          <cell r="A31">
            <v>6325</v>
          </cell>
          <cell r="B31">
            <v>27000000</v>
          </cell>
        </row>
        <row r="32">
          <cell r="A32">
            <v>6425</v>
          </cell>
          <cell r="B32">
            <v>25500000</v>
          </cell>
        </row>
        <row r="33">
          <cell r="A33">
            <v>6525</v>
          </cell>
          <cell r="B33">
            <v>60000000</v>
          </cell>
        </row>
        <row r="34">
          <cell r="A34">
            <v>6625</v>
          </cell>
          <cell r="B34">
            <v>3200000</v>
          </cell>
        </row>
        <row r="35">
          <cell r="A35">
            <v>6725</v>
          </cell>
          <cell r="B35">
            <v>30000000</v>
          </cell>
        </row>
        <row r="36">
          <cell r="A36">
            <v>6825</v>
          </cell>
          <cell r="B36">
            <v>36000000</v>
          </cell>
        </row>
        <row r="37">
          <cell r="A37">
            <v>6925</v>
          </cell>
          <cell r="B37">
            <v>36000000</v>
          </cell>
        </row>
        <row r="38">
          <cell r="A38">
            <v>7025</v>
          </cell>
          <cell r="B38">
            <v>6666666</v>
          </cell>
        </row>
        <row r="39">
          <cell r="A39">
            <v>7125</v>
          </cell>
          <cell r="B39">
            <v>40000000</v>
          </cell>
        </row>
        <row r="40">
          <cell r="A40">
            <v>7225</v>
          </cell>
          <cell r="B40">
            <v>27000000</v>
          </cell>
        </row>
        <row r="41">
          <cell r="A41">
            <v>7325</v>
          </cell>
          <cell r="B41">
            <v>8000000</v>
          </cell>
        </row>
        <row r="42">
          <cell r="A42">
            <v>7425</v>
          </cell>
          <cell r="B42">
            <v>19500000</v>
          </cell>
        </row>
        <row r="43">
          <cell r="A43">
            <v>7525</v>
          </cell>
          <cell r="B43">
            <v>30000000</v>
          </cell>
        </row>
        <row r="44">
          <cell r="A44">
            <v>7625</v>
          </cell>
          <cell r="B44">
            <v>18000000</v>
          </cell>
        </row>
        <row r="45">
          <cell r="A45">
            <v>7725</v>
          </cell>
          <cell r="B45">
            <v>11000000</v>
          </cell>
        </row>
        <row r="46">
          <cell r="A46">
            <v>7825</v>
          </cell>
          <cell r="B46">
            <v>30000000</v>
          </cell>
        </row>
        <row r="47">
          <cell r="A47">
            <v>7925</v>
          </cell>
          <cell r="B47">
            <v>30000000</v>
          </cell>
        </row>
        <row r="48">
          <cell r="A48">
            <v>8025</v>
          </cell>
          <cell r="B48">
            <v>33000000</v>
          </cell>
        </row>
        <row r="49">
          <cell r="A49">
            <v>8225</v>
          </cell>
          <cell r="B49">
            <v>30000000</v>
          </cell>
        </row>
        <row r="50">
          <cell r="A50">
            <v>8325</v>
          </cell>
          <cell r="B50">
            <v>7999999</v>
          </cell>
        </row>
        <row r="51">
          <cell r="A51">
            <v>8425</v>
          </cell>
          <cell r="B51">
            <v>24000000</v>
          </cell>
        </row>
        <row r="52">
          <cell r="A52">
            <v>8525</v>
          </cell>
          <cell r="B52">
            <v>24000000</v>
          </cell>
        </row>
        <row r="53">
          <cell r="A53">
            <v>8625</v>
          </cell>
          <cell r="B53">
            <v>36000000</v>
          </cell>
        </row>
        <row r="54">
          <cell r="A54">
            <v>8725</v>
          </cell>
          <cell r="B54">
            <v>30000000</v>
          </cell>
        </row>
        <row r="55">
          <cell r="A55">
            <v>8825</v>
          </cell>
          <cell r="B55">
            <v>40000000</v>
          </cell>
        </row>
        <row r="56">
          <cell r="A56">
            <v>8925</v>
          </cell>
          <cell r="B56">
            <v>36000000</v>
          </cell>
        </row>
        <row r="57">
          <cell r="A57">
            <v>12225</v>
          </cell>
          <cell r="B57">
            <v>8000000</v>
          </cell>
        </row>
        <row r="58">
          <cell r="A58">
            <v>12425</v>
          </cell>
          <cell r="B58">
            <v>25500000</v>
          </cell>
        </row>
        <row r="59">
          <cell r="A59">
            <v>12625</v>
          </cell>
          <cell r="B59">
            <v>30000000</v>
          </cell>
        </row>
        <row r="60">
          <cell r="A60">
            <v>12825</v>
          </cell>
          <cell r="B60">
            <v>30000000</v>
          </cell>
        </row>
        <row r="61">
          <cell r="A61">
            <v>12925</v>
          </cell>
          <cell r="B61">
            <v>25500000</v>
          </cell>
        </row>
        <row r="62">
          <cell r="A62">
            <v>13025</v>
          </cell>
          <cell r="B62">
            <v>30000000</v>
          </cell>
        </row>
        <row r="63">
          <cell r="A63">
            <v>13125</v>
          </cell>
          <cell r="B63">
            <v>25500000</v>
          </cell>
        </row>
        <row r="64">
          <cell r="A64">
            <v>13225</v>
          </cell>
          <cell r="B64">
            <v>25500000</v>
          </cell>
        </row>
        <row r="65">
          <cell r="A65">
            <v>13325</v>
          </cell>
          <cell r="B65">
            <v>25500000</v>
          </cell>
        </row>
        <row r="66">
          <cell r="A66">
            <v>13525</v>
          </cell>
          <cell r="B66">
            <v>30000000</v>
          </cell>
        </row>
        <row r="67">
          <cell r="A67">
            <v>13625</v>
          </cell>
          <cell r="B67">
            <v>25500000</v>
          </cell>
        </row>
        <row r="68">
          <cell r="A68">
            <v>13725</v>
          </cell>
          <cell r="B68">
            <v>13000000</v>
          </cell>
        </row>
        <row r="69">
          <cell r="A69">
            <v>13825</v>
          </cell>
          <cell r="B69">
            <v>15000000</v>
          </cell>
        </row>
        <row r="70">
          <cell r="A70">
            <v>13925</v>
          </cell>
          <cell r="B70">
            <v>36000000</v>
          </cell>
        </row>
        <row r="71">
          <cell r="A71">
            <v>14025</v>
          </cell>
          <cell r="B71">
            <v>19800000</v>
          </cell>
        </row>
        <row r="72">
          <cell r="A72">
            <v>14325</v>
          </cell>
          <cell r="B72">
            <v>36000000</v>
          </cell>
        </row>
        <row r="73">
          <cell r="A73">
            <v>14425</v>
          </cell>
          <cell r="B73">
            <v>30000000</v>
          </cell>
        </row>
        <row r="74">
          <cell r="A74">
            <v>14525</v>
          </cell>
          <cell r="B74">
            <v>19500000</v>
          </cell>
        </row>
        <row r="75">
          <cell r="A75">
            <v>14625</v>
          </cell>
          <cell r="B75">
            <v>19500000</v>
          </cell>
        </row>
        <row r="76">
          <cell r="A76">
            <v>14725</v>
          </cell>
          <cell r="B76">
            <v>33000000</v>
          </cell>
        </row>
        <row r="77">
          <cell r="A77">
            <v>14825</v>
          </cell>
          <cell r="B77">
            <v>8800000</v>
          </cell>
        </row>
        <row r="78">
          <cell r="A78">
            <v>15025</v>
          </cell>
          <cell r="B78">
            <v>30000000</v>
          </cell>
        </row>
        <row r="79">
          <cell r="A79">
            <v>15125</v>
          </cell>
          <cell r="B79">
            <v>4400000</v>
          </cell>
        </row>
        <row r="80">
          <cell r="A80">
            <v>15425</v>
          </cell>
          <cell r="B80">
            <v>15000000</v>
          </cell>
        </row>
        <row r="81">
          <cell r="A81">
            <v>15525</v>
          </cell>
          <cell r="B81">
            <v>25500000</v>
          </cell>
        </row>
        <row r="82">
          <cell r="A82">
            <v>15625</v>
          </cell>
          <cell r="B82">
            <v>33000000</v>
          </cell>
        </row>
        <row r="83">
          <cell r="A83">
            <v>15725</v>
          </cell>
          <cell r="B83">
            <v>8000000</v>
          </cell>
        </row>
        <row r="84">
          <cell r="A84">
            <v>15825</v>
          </cell>
          <cell r="B84">
            <v>8000000</v>
          </cell>
        </row>
        <row r="85">
          <cell r="A85">
            <v>15925</v>
          </cell>
          <cell r="B85">
            <v>36000000</v>
          </cell>
        </row>
        <row r="86">
          <cell r="A86">
            <v>16025</v>
          </cell>
          <cell r="B86">
            <v>8000000</v>
          </cell>
        </row>
        <row r="87">
          <cell r="A87">
            <v>16225</v>
          </cell>
          <cell r="B87">
            <v>21600000</v>
          </cell>
        </row>
        <row r="88">
          <cell r="A88">
            <v>16325</v>
          </cell>
          <cell r="B88">
            <v>36000000</v>
          </cell>
        </row>
        <row r="89">
          <cell r="A89">
            <v>16425</v>
          </cell>
          <cell r="B89">
            <v>30000000</v>
          </cell>
        </row>
        <row r="90">
          <cell r="A90">
            <v>16525</v>
          </cell>
          <cell r="B90">
            <v>6800000</v>
          </cell>
        </row>
        <row r="91">
          <cell r="A91">
            <v>16625</v>
          </cell>
          <cell r="B91">
            <v>25500000</v>
          </cell>
        </row>
        <row r="92">
          <cell r="A92">
            <v>16725</v>
          </cell>
          <cell r="B92">
            <v>30000000</v>
          </cell>
        </row>
        <row r="93">
          <cell r="A93">
            <v>16825</v>
          </cell>
          <cell r="B93">
            <v>40000000</v>
          </cell>
        </row>
        <row r="94">
          <cell r="A94">
            <v>16925</v>
          </cell>
          <cell r="B94">
            <v>3200000</v>
          </cell>
        </row>
        <row r="95">
          <cell r="A95">
            <v>17025</v>
          </cell>
          <cell r="B95">
            <v>4000000</v>
          </cell>
        </row>
        <row r="96">
          <cell r="A96">
            <v>17125</v>
          </cell>
          <cell r="B96">
            <v>8000000</v>
          </cell>
        </row>
        <row r="97">
          <cell r="A97">
            <v>17225</v>
          </cell>
          <cell r="B97">
            <v>3200000</v>
          </cell>
        </row>
        <row r="98">
          <cell r="A98">
            <v>17325</v>
          </cell>
          <cell r="B98">
            <v>36000000</v>
          </cell>
        </row>
        <row r="99">
          <cell r="A99">
            <v>17425</v>
          </cell>
          <cell r="B99">
            <v>6800000</v>
          </cell>
        </row>
        <row r="100">
          <cell r="A100">
            <v>17525</v>
          </cell>
          <cell r="B100">
            <v>2339200</v>
          </cell>
        </row>
        <row r="101">
          <cell r="A101">
            <v>17625</v>
          </cell>
          <cell r="B101">
            <v>6800000</v>
          </cell>
        </row>
        <row r="102">
          <cell r="A102">
            <v>17725</v>
          </cell>
          <cell r="B102">
            <v>30000000</v>
          </cell>
        </row>
        <row r="103">
          <cell r="A103">
            <v>18125</v>
          </cell>
          <cell r="B103">
            <v>9750000</v>
          </cell>
        </row>
        <row r="104">
          <cell r="A104">
            <v>18225</v>
          </cell>
          <cell r="B104">
            <v>13500000</v>
          </cell>
        </row>
        <row r="105">
          <cell r="A105">
            <v>18325</v>
          </cell>
          <cell r="B105">
            <v>34666667</v>
          </cell>
        </row>
        <row r="106">
          <cell r="A106">
            <v>18425</v>
          </cell>
          <cell r="B106">
            <v>1733333</v>
          </cell>
        </row>
        <row r="107">
          <cell r="A107">
            <v>18625</v>
          </cell>
          <cell r="B107">
            <v>25500000</v>
          </cell>
        </row>
        <row r="108">
          <cell r="A108">
            <v>18725</v>
          </cell>
          <cell r="B108">
            <v>5200000</v>
          </cell>
        </row>
        <row r="109">
          <cell r="A109">
            <v>18825</v>
          </cell>
          <cell r="B109">
            <v>6800000</v>
          </cell>
        </row>
        <row r="110">
          <cell r="A110">
            <v>18925</v>
          </cell>
          <cell r="B110">
            <v>6800000</v>
          </cell>
        </row>
        <row r="111">
          <cell r="A111">
            <v>19025</v>
          </cell>
          <cell r="B111">
            <v>72000000</v>
          </cell>
        </row>
        <row r="112">
          <cell r="A112">
            <v>19225</v>
          </cell>
          <cell r="B112">
            <v>48166667</v>
          </cell>
        </row>
        <row r="113">
          <cell r="A113">
            <v>19325</v>
          </cell>
          <cell r="B113">
            <v>72000000</v>
          </cell>
        </row>
        <row r="114">
          <cell r="A114">
            <v>19525</v>
          </cell>
          <cell r="B114">
            <v>12000000</v>
          </cell>
        </row>
        <row r="115">
          <cell r="A115">
            <v>19625</v>
          </cell>
          <cell r="B115">
            <v>10000000</v>
          </cell>
        </row>
        <row r="116">
          <cell r="A116">
            <v>19725</v>
          </cell>
          <cell r="B116">
            <v>12000000</v>
          </cell>
        </row>
        <row r="117">
          <cell r="A117">
            <v>19825</v>
          </cell>
          <cell r="B117">
            <v>4400000</v>
          </cell>
        </row>
        <row r="118">
          <cell r="A118">
            <v>19925</v>
          </cell>
          <cell r="B118">
            <v>6800000</v>
          </cell>
        </row>
        <row r="119">
          <cell r="A119">
            <v>20025</v>
          </cell>
          <cell r="B119">
            <v>5000000</v>
          </cell>
        </row>
        <row r="120">
          <cell r="A120">
            <v>20125</v>
          </cell>
          <cell r="B120">
            <v>8500000</v>
          </cell>
        </row>
        <row r="121">
          <cell r="A121">
            <v>20225</v>
          </cell>
          <cell r="B121">
            <v>10000000</v>
          </cell>
        </row>
        <row r="122">
          <cell r="A122">
            <v>20325</v>
          </cell>
          <cell r="B122">
            <v>6000000</v>
          </cell>
        </row>
        <row r="123">
          <cell r="A123">
            <v>20425</v>
          </cell>
          <cell r="B123">
            <v>10000000</v>
          </cell>
        </row>
        <row r="124">
          <cell r="A124">
            <v>20525</v>
          </cell>
          <cell r="B124">
            <v>6500000</v>
          </cell>
        </row>
        <row r="125">
          <cell r="A125">
            <v>20625</v>
          </cell>
          <cell r="B125">
            <v>6500000</v>
          </cell>
        </row>
        <row r="126">
          <cell r="A126">
            <v>20725</v>
          </cell>
          <cell r="B126">
            <v>6500000</v>
          </cell>
        </row>
        <row r="127">
          <cell r="A127">
            <v>20825</v>
          </cell>
          <cell r="B127">
            <v>4800000</v>
          </cell>
        </row>
        <row r="128">
          <cell r="A128">
            <v>20925</v>
          </cell>
          <cell r="B128">
            <v>4000000</v>
          </cell>
        </row>
        <row r="129">
          <cell r="A129">
            <v>21025</v>
          </cell>
          <cell r="B129">
            <v>5500000</v>
          </cell>
        </row>
        <row r="130">
          <cell r="A130">
            <v>21125</v>
          </cell>
          <cell r="B130">
            <v>6500000</v>
          </cell>
        </row>
        <row r="131">
          <cell r="A131">
            <v>21225</v>
          </cell>
          <cell r="B131">
            <v>6800000</v>
          </cell>
        </row>
        <row r="132">
          <cell r="A132">
            <v>21325</v>
          </cell>
          <cell r="B132">
            <v>10000000</v>
          </cell>
        </row>
        <row r="133">
          <cell r="A133">
            <v>21425</v>
          </cell>
          <cell r="B133">
            <v>8000000</v>
          </cell>
        </row>
        <row r="134">
          <cell r="A134">
            <v>21525</v>
          </cell>
          <cell r="B134">
            <v>12000000</v>
          </cell>
        </row>
        <row r="135">
          <cell r="A135">
            <v>21625</v>
          </cell>
          <cell r="B135">
            <v>12000000</v>
          </cell>
        </row>
        <row r="136">
          <cell r="A136">
            <v>21725</v>
          </cell>
          <cell r="B136">
            <v>7366666</v>
          </cell>
        </row>
        <row r="137">
          <cell r="A137">
            <v>21825</v>
          </cell>
          <cell r="B137">
            <v>4000000</v>
          </cell>
        </row>
        <row r="138">
          <cell r="A138">
            <v>21925</v>
          </cell>
          <cell r="B138">
            <v>8000000</v>
          </cell>
        </row>
        <row r="139">
          <cell r="A139">
            <v>22025</v>
          </cell>
          <cell r="B139">
            <v>12000000</v>
          </cell>
        </row>
        <row r="140">
          <cell r="A140">
            <v>22125</v>
          </cell>
          <cell r="B140">
            <v>8500000</v>
          </cell>
        </row>
        <row r="141">
          <cell r="A141">
            <v>22225</v>
          </cell>
          <cell r="B141">
            <v>12000000</v>
          </cell>
        </row>
        <row r="142">
          <cell r="A142">
            <v>22325</v>
          </cell>
          <cell r="B142">
            <v>12000000</v>
          </cell>
        </row>
        <row r="143">
          <cell r="A143">
            <v>22425</v>
          </cell>
          <cell r="B143">
            <v>5150938</v>
          </cell>
        </row>
        <row r="144">
          <cell r="A144">
            <v>22525</v>
          </cell>
          <cell r="B144">
            <v>103183333.3</v>
          </cell>
        </row>
        <row r="145">
          <cell r="A145">
            <v>22625</v>
          </cell>
          <cell r="B145">
            <v>77131250</v>
          </cell>
        </row>
        <row r="146">
          <cell r="A146">
            <v>22725</v>
          </cell>
          <cell r="B146">
            <v>2637900</v>
          </cell>
        </row>
        <row r="147">
          <cell r="A147">
            <v>22825</v>
          </cell>
          <cell r="B147">
            <v>3574185</v>
          </cell>
        </row>
        <row r="148">
          <cell r="A148">
            <v>22925</v>
          </cell>
          <cell r="B148">
            <v>95837500</v>
          </cell>
        </row>
        <row r="149">
          <cell r="A149">
            <v>23025</v>
          </cell>
          <cell r="B149">
            <v>112066666</v>
          </cell>
        </row>
        <row r="150">
          <cell r="A150">
            <v>23125</v>
          </cell>
          <cell r="B150">
            <v>123410000</v>
          </cell>
        </row>
        <row r="151">
          <cell r="A151">
            <v>23225</v>
          </cell>
          <cell r="B151">
            <v>95837500</v>
          </cell>
        </row>
        <row r="152">
          <cell r="A152">
            <v>23325</v>
          </cell>
          <cell r="B152">
            <v>66847083</v>
          </cell>
        </row>
        <row r="153">
          <cell r="A153">
            <v>23425</v>
          </cell>
          <cell r="B153">
            <v>76362500</v>
          </cell>
        </row>
        <row r="154">
          <cell r="A154">
            <v>23525</v>
          </cell>
          <cell r="B154">
            <v>87125000</v>
          </cell>
        </row>
        <row r="155">
          <cell r="A155">
            <v>23625</v>
          </cell>
          <cell r="B155">
            <v>65958750</v>
          </cell>
        </row>
        <row r="156">
          <cell r="A156">
            <v>23725</v>
          </cell>
          <cell r="B156">
            <v>78924999</v>
          </cell>
        </row>
        <row r="157">
          <cell r="A157">
            <v>23825</v>
          </cell>
          <cell r="B157">
            <v>1899140</v>
          </cell>
        </row>
        <row r="158">
          <cell r="A158">
            <v>23925</v>
          </cell>
          <cell r="B158">
            <v>2306790</v>
          </cell>
        </row>
        <row r="159">
          <cell r="A159">
            <v>24025</v>
          </cell>
          <cell r="B159">
            <v>6342333</v>
          </cell>
        </row>
        <row r="160">
          <cell r="A160">
            <v>24125</v>
          </cell>
          <cell r="B160">
            <v>6510333</v>
          </cell>
        </row>
        <row r="161">
          <cell r="A161">
            <v>24225</v>
          </cell>
          <cell r="B161">
            <v>2190111</v>
          </cell>
        </row>
        <row r="162">
          <cell r="A162">
            <v>24325</v>
          </cell>
          <cell r="B162">
            <v>1534080</v>
          </cell>
        </row>
        <row r="163">
          <cell r="A163">
            <v>24425</v>
          </cell>
          <cell r="B163">
            <v>2190111</v>
          </cell>
        </row>
        <row r="164">
          <cell r="A164">
            <v>24525</v>
          </cell>
          <cell r="B164">
            <v>94966250</v>
          </cell>
        </row>
        <row r="165">
          <cell r="A165">
            <v>24625</v>
          </cell>
          <cell r="B165">
            <v>7449200</v>
          </cell>
        </row>
        <row r="166">
          <cell r="A166">
            <v>24725</v>
          </cell>
          <cell r="B166">
            <v>2244111</v>
          </cell>
        </row>
        <row r="167">
          <cell r="A167">
            <v>24825</v>
          </cell>
          <cell r="B167">
            <v>1085560</v>
          </cell>
        </row>
        <row r="168">
          <cell r="A168">
            <v>24925</v>
          </cell>
          <cell r="B168">
            <v>101133333</v>
          </cell>
        </row>
        <row r="169">
          <cell r="A169">
            <v>25025</v>
          </cell>
          <cell r="B169">
            <v>111383333</v>
          </cell>
        </row>
        <row r="170">
          <cell r="A170">
            <v>25125</v>
          </cell>
          <cell r="B170">
            <v>79950000</v>
          </cell>
        </row>
        <row r="171">
          <cell r="A171">
            <v>25225</v>
          </cell>
          <cell r="B171">
            <v>74637083</v>
          </cell>
        </row>
        <row r="172">
          <cell r="A172">
            <v>25325</v>
          </cell>
          <cell r="B172">
            <v>60270000</v>
          </cell>
        </row>
        <row r="173">
          <cell r="A173">
            <v>25425</v>
          </cell>
          <cell r="B173">
            <v>85382500</v>
          </cell>
        </row>
        <row r="174">
          <cell r="A174">
            <v>25525</v>
          </cell>
          <cell r="B174">
            <v>100450000</v>
          </cell>
        </row>
        <row r="175">
          <cell r="A175">
            <v>25625</v>
          </cell>
          <cell r="B175">
            <v>119890833</v>
          </cell>
        </row>
        <row r="176">
          <cell r="A176">
            <v>25725</v>
          </cell>
          <cell r="B176">
            <v>98741667</v>
          </cell>
        </row>
        <row r="177">
          <cell r="A177">
            <v>25825</v>
          </cell>
          <cell r="B177">
            <v>1139484</v>
          </cell>
        </row>
        <row r="178">
          <cell r="A178">
            <v>25925</v>
          </cell>
          <cell r="B178">
            <v>1139484</v>
          </cell>
        </row>
        <row r="179">
          <cell r="A179">
            <v>26025</v>
          </cell>
          <cell r="B179">
            <v>8516049</v>
          </cell>
        </row>
        <row r="180">
          <cell r="A180">
            <v>26125</v>
          </cell>
          <cell r="B180">
            <v>3628185</v>
          </cell>
        </row>
        <row r="181">
          <cell r="A181">
            <v>26225</v>
          </cell>
          <cell r="B181">
            <v>84511250</v>
          </cell>
        </row>
        <row r="182">
          <cell r="A182">
            <v>26325</v>
          </cell>
          <cell r="B182">
            <v>99425000</v>
          </cell>
        </row>
        <row r="183">
          <cell r="A183">
            <v>26425</v>
          </cell>
          <cell r="B183">
            <v>64626250</v>
          </cell>
        </row>
        <row r="184">
          <cell r="A184">
            <v>26525</v>
          </cell>
          <cell r="B184">
            <v>41184500</v>
          </cell>
        </row>
        <row r="185">
          <cell r="A185">
            <v>26625</v>
          </cell>
          <cell r="B185">
            <v>121770000</v>
          </cell>
        </row>
        <row r="186">
          <cell r="A186">
            <v>26725</v>
          </cell>
          <cell r="B186">
            <v>2190111</v>
          </cell>
        </row>
        <row r="187">
          <cell r="A187">
            <v>26825</v>
          </cell>
          <cell r="B187">
            <v>71066666</v>
          </cell>
        </row>
        <row r="188">
          <cell r="A188">
            <v>26925</v>
          </cell>
          <cell r="B188">
            <v>54307917</v>
          </cell>
        </row>
        <row r="189">
          <cell r="A189">
            <v>27025</v>
          </cell>
          <cell r="B189">
            <v>99083333</v>
          </cell>
        </row>
        <row r="190">
          <cell r="A190">
            <v>27125</v>
          </cell>
          <cell r="B190">
            <v>2232111</v>
          </cell>
        </row>
        <row r="191">
          <cell r="A191">
            <v>27225</v>
          </cell>
          <cell r="B191">
            <v>6342333</v>
          </cell>
        </row>
        <row r="192">
          <cell r="A192">
            <v>27425</v>
          </cell>
          <cell r="B192">
            <v>109333333</v>
          </cell>
        </row>
        <row r="193">
          <cell r="A193">
            <v>27525</v>
          </cell>
          <cell r="B193">
            <v>74927500</v>
          </cell>
        </row>
        <row r="194">
          <cell r="A194">
            <v>27625</v>
          </cell>
          <cell r="B194">
            <v>61500000</v>
          </cell>
        </row>
        <row r="195">
          <cell r="A195">
            <v>27725</v>
          </cell>
          <cell r="B195">
            <v>1730152</v>
          </cell>
        </row>
        <row r="196">
          <cell r="A196">
            <v>27825</v>
          </cell>
          <cell r="B196">
            <v>53932083</v>
          </cell>
        </row>
        <row r="197">
          <cell r="A197">
            <v>27925</v>
          </cell>
          <cell r="B197">
            <v>98741666</v>
          </cell>
        </row>
        <row r="198">
          <cell r="A198">
            <v>28025</v>
          </cell>
          <cell r="B198">
            <v>41184500</v>
          </cell>
        </row>
        <row r="199">
          <cell r="A199">
            <v>28125</v>
          </cell>
          <cell r="B199">
            <v>49370833</v>
          </cell>
        </row>
        <row r="200">
          <cell r="A200">
            <v>28225</v>
          </cell>
          <cell r="B200">
            <v>83640000</v>
          </cell>
        </row>
        <row r="201">
          <cell r="A201">
            <v>28325</v>
          </cell>
          <cell r="B201">
            <v>1331689492</v>
          </cell>
        </row>
        <row r="202">
          <cell r="A202">
            <v>28425</v>
          </cell>
          <cell r="B202">
            <v>83640000</v>
          </cell>
        </row>
        <row r="203">
          <cell r="A203">
            <v>28525</v>
          </cell>
          <cell r="B203">
            <v>2190111</v>
          </cell>
        </row>
        <row r="204">
          <cell r="A204">
            <v>28625</v>
          </cell>
          <cell r="B204">
            <v>3574185</v>
          </cell>
        </row>
        <row r="205">
          <cell r="A205">
            <v>28725</v>
          </cell>
          <cell r="B205">
            <v>2306790</v>
          </cell>
        </row>
        <row r="206">
          <cell r="A206">
            <v>28825</v>
          </cell>
          <cell r="B206">
            <v>108650000</v>
          </cell>
        </row>
        <row r="207">
          <cell r="A207">
            <v>28925</v>
          </cell>
          <cell r="B207">
            <v>107864166</v>
          </cell>
        </row>
        <row r="208">
          <cell r="A208">
            <v>29025</v>
          </cell>
          <cell r="B208">
            <v>3525546</v>
          </cell>
        </row>
        <row r="209">
          <cell r="A209">
            <v>29125</v>
          </cell>
          <cell r="B209">
            <v>2914683</v>
          </cell>
        </row>
        <row r="210">
          <cell r="A210">
            <v>29225</v>
          </cell>
          <cell r="B210">
            <v>1384074</v>
          </cell>
        </row>
        <row r="211">
          <cell r="A211">
            <v>29325</v>
          </cell>
          <cell r="B211">
            <v>6396333</v>
          </cell>
        </row>
        <row r="212">
          <cell r="A212">
            <v>29425</v>
          </cell>
          <cell r="B212">
            <v>94641667</v>
          </cell>
        </row>
        <row r="213">
          <cell r="A213">
            <v>29525</v>
          </cell>
          <cell r="B213">
            <v>96350000</v>
          </cell>
        </row>
        <row r="214">
          <cell r="A214">
            <v>29625</v>
          </cell>
          <cell r="B214">
            <v>125255000</v>
          </cell>
        </row>
        <row r="215">
          <cell r="A215">
            <v>29725</v>
          </cell>
          <cell r="B215">
            <v>46415416</v>
          </cell>
        </row>
        <row r="216">
          <cell r="A216">
            <v>29825</v>
          </cell>
          <cell r="B216">
            <v>4157376</v>
          </cell>
        </row>
        <row r="217">
          <cell r="A217">
            <v>29925</v>
          </cell>
          <cell r="B217">
            <v>5468259</v>
          </cell>
        </row>
        <row r="218">
          <cell r="A218">
            <v>30025</v>
          </cell>
          <cell r="B218">
            <v>3111870</v>
          </cell>
        </row>
        <row r="219">
          <cell r="A219">
            <v>30125</v>
          </cell>
          <cell r="B219">
            <v>26583375</v>
          </cell>
        </row>
        <row r="220">
          <cell r="A220">
            <v>30225</v>
          </cell>
          <cell r="B220">
            <v>1110716</v>
          </cell>
        </row>
        <row r="221">
          <cell r="A221">
            <v>30325</v>
          </cell>
          <cell r="B221">
            <v>2190111</v>
          </cell>
        </row>
        <row r="222">
          <cell r="A222">
            <v>30425</v>
          </cell>
          <cell r="B222">
            <v>3742185</v>
          </cell>
        </row>
        <row r="223">
          <cell r="A223">
            <v>30525</v>
          </cell>
          <cell r="B223">
            <v>2358111</v>
          </cell>
        </row>
        <row r="224">
          <cell r="A224">
            <v>30625</v>
          </cell>
          <cell r="B224">
            <v>2190111</v>
          </cell>
        </row>
        <row r="225">
          <cell r="A225">
            <v>30725</v>
          </cell>
          <cell r="B225">
            <v>3082683</v>
          </cell>
        </row>
        <row r="226">
          <cell r="A226">
            <v>30825</v>
          </cell>
          <cell r="B226">
            <v>5950576</v>
          </cell>
        </row>
        <row r="227">
          <cell r="A227">
            <v>30925</v>
          </cell>
          <cell r="B227">
            <v>2358111</v>
          </cell>
        </row>
        <row r="228">
          <cell r="A228">
            <v>31025</v>
          </cell>
          <cell r="B228">
            <v>1991226</v>
          </cell>
        </row>
        <row r="229">
          <cell r="A229">
            <v>31125</v>
          </cell>
          <cell r="B229">
            <v>2358111</v>
          </cell>
        </row>
        <row r="230">
          <cell r="A230">
            <v>31225</v>
          </cell>
          <cell r="B230">
            <v>3082683</v>
          </cell>
        </row>
        <row r="231">
          <cell r="A231">
            <v>31325</v>
          </cell>
          <cell r="B231">
            <v>1796340</v>
          </cell>
        </row>
        <row r="232">
          <cell r="A232">
            <v>31425</v>
          </cell>
          <cell r="B232">
            <v>7713300</v>
          </cell>
        </row>
        <row r="233">
          <cell r="A233">
            <v>31525</v>
          </cell>
          <cell r="B233">
            <v>3123968</v>
          </cell>
        </row>
        <row r="234">
          <cell r="A234">
            <v>31625</v>
          </cell>
          <cell r="B234">
            <v>1067168</v>
          </cell>
        </row>
        <row r="235">
          <cell r="A235">
            <v>31725</v>
          </cell>
          <cell r="B235">
            <v>2615226</v>
          </cell>
        </row>
        <row r="236">
          <cell r="A236">
            <v>31825</v>
          </cell>
          <cell r="B236">
            <v>3123968</v>
          </cell>
        </row>
        <row r="237">
          <cell r="A237">
            <v>31925</v>
          </cell>
          <cell r="B237">
            <v>68743333</v>
          </cell>
        </row>
        <row r="238">
          <cell r="A238">
            <v>32025</v>
          </cell>
          <cell r="B238">
            <v>109470000</v>
          </cell>
        </row>
        <row r="239">
          <cell r="A239">
            <v>32125</v>
          </cell>
          <cell r="B239">
            <v>100347500</v>
          </cell>
        </row>
        <row r="240">
          <cell r="A240">
            <v>32225</v>
          </cell>
          <cell r="B240">
            <v>109060000</v>
          </cell>
        </row>
        <row r="241">
          <cell r="A241">
            <v>32325</v>
          </cell>
          <cell r="B241">
            <v>90883333</v>
          </cell>
        </row>
        <row r="242">
          <cell r="A242">
            <v>32425</v>
          </cell>
          <cell r="B242">
            <v>90541667</v>
          </cell>
        </row>
        <row r="243">
          <cell r="A243">
            <v>32525</v>
          </cell>
          <cell r="B243">
            <v>68247916</v>
          </cell>
        </row>
        <row r="244">
          <cell r="A244">
            <v>32625</v>
          </cell>
          <cell r="B244">
            <v>101133333</v>
          </cell>
        </row>
        <row r="245">
          <cell r="A245">
            <v>32725</v>
          </cell>
          <cell r="B245">
            <v>121360000</v>
          </cell>
        </row>
        <row r="246">
          <cell r="A246">
            <v>32825</v>
          </cell>
          <cell r="B246">
            <v>99971666</v>
          </cell>
        </row>
        <row r="247">
          <cell r="A247">
            <v>32925</v>
          </cell>
          <cell r="B247">
            <v>109060000</v>
          </cell>
        </row>
        <row r="248">
          <cell r="A248">
            <v>33025</v>
          </cell>
          <cell r="B248">
            <v>18040000</v>
          </cell>
        </row>
        <row r="249">
          <cell r="A249">
            <v>33125</v>
          </cell>
          <cell r="B249">
            <v>1384074</v>
          </cell>
        </row>
        <row r="250">
          <cell r="A250">
            <v>33225</v>
          </cell>
          <cell r="B250">
            <v>1498074</v>
          </cell>
        </row>
        <row r="251">
          <cell r="A251">
            <v>33325</v>
          </cell>
          <cell r="B251">
            <v>121360000</v>
          </cell>
        </row>
        <row r="252">
          <cell r="A252">
            <v>33425</v>
          </cell>
          <cell r="B252">
            <v>80291667</v>
          </cell>
        </row>
        <row r="253">
          <cell r="A253">
            <v>33525</v>
          </cell>
          <cell r="B253">
            <v>99595833</v>
          </cell>
        </row>
        <row r="254">
          <cell r="A254">
            <v>33625</v>
          </cell>
          <cell r="B254">
            <v>99595833</v>
          </cell>
        </row>
        <row r="255">
          <cell r="A255">
            <v>33725</v>
          </cell>
          <cell r="B255">
            <v>49797916</v>
          </cell>
        </row>
        <row r="256">
          <cell r="A256">
            <v>33825</v>
          </cell>
          <cell r="B256">
            <v>90541667</v>
          </cell>
        </row>
        <row r="257">
          <cell r="A257">
            <v>33925</v>
          </cell>
          <cell r="B257">
            <v>90541667</v>
          </cell>
        </row>
        <row r="258">
          <cell r="A258">
            <v>34025</v>
          </cell>
          <cell r="B258">
            <v>76960416</v>
          </cell>
        </row>
        <row r="259">
          <cell r="A259">
            <v>34125</v>
          </cell>
          <cell r="B259">
            <v>110870833</v>
          </cell>
        </row>
        <row r="260">
          <cell r="A260">
            <v>34225</v>
          </cell>
          <cell r="B260">
            <v>90541667</v>
          </cell>
        </row>
        <row r="261">
          <cell r="A261">
            <v>34325</v>
          </cell>
          <cell r="B261">
            <v>120950000</v>
          </cell>
        </row>
        <row r="262">
          <cell r="A262">
            <v>34425</v>
          </cell>
          <cell r="B262">
            <v>56000</v>
          </cell>
        </row>
        <row r="263">
          <cell r="A263">
            <v>34525</v>
          </cell>
          <cell r="B263">
            <v>5874576</v>
          </cell>
        </row>
        <row r="264">
          <cell r="A264">
            <v>34625</v>
          </cell>
          <cell r="B264">
            <v>108650000</v>
          </cell>
        </row>
        <row r="265">
          <cell r="A265">
            <v>34725</v>
          </cell>
          <cell r="B265">
            <v>76670000</v>
          </cell>
        </row>
        <row r="266">
          <cell r="A266">
            <v>34825</v>
          </cell>
          <cell r="B266">
            <v>4835805</v>
          </cell>
        </row>
        <row r="267">
          <cell r="A267">
            <v>34925</v>
          </cell>
          <cell r="B267">
            <v>4835805</v>
          </cell>
        </row>
        <row r="268">
          <cell r="A268">
            <v>35025</v>
          </cell>
          <cell r="B268">
            <v>88833333</v>
          </cell>
        </row>
        <row r="269">
          <cell r="A269">
            <v>35125</v>
          </cell>
          <cell r="B269">
            <v>106600000</v>
          </cell>
        </row>
        <row r="270">
          <cell r="A270">
            <v>35225</v>
          </cell>
          <cell r="B270">
            <v>84220834</v>
          </cell>
        </row>
        <row r="271">
          <cell r="A271">
            <v>35325</v>
          </cell>
          <cell r="B271">
            <v>89175000</v>
          </cell>
        </row>
        <row r="272">
          <cell r="A272">
            <v>35425</v>
          </cell>
          <cell r="B272">
            <v>88491667</v>
          </cell>
        </row>
        <row r="273">
          <cell r="A273">
            <v>35525</v>
          </cell>
          <cell r="B273">
            <v>75217917</v>
          </cell>
        </row>
        <row r="274">
          <cell r="A274">
            <v>35625</v>
          </cell>
          <cell r="B274">
            <v>44245833</v>
          </cell>
        </row>
        <row r="275">
          <cell r="A275">
            <v>35725</v>
          </cell>
          <cell r="B275">
            <v>96964999.939999998</v>
          </cell>
        </row>
        <row r="276">
          <cell r="A276">
            <v>35825</v>
          </cell>
          <cell r="B276">
            <v>88150000</v>
          </cell>
        </row>
        <row r="277">
          <cell r="A277">
            <v>35925</v>
          </cell>
          <cell r="B277">
            <v>106190000</v>
          </cell>
        </row>
        <row r="278">
          <cell r="A278">
            <v>36025</v>
          </cell>
          <cell r="B278">
            <v>106190000</v>
          </cell>
        </row>
        <row r="279">
          <cell r="A279">
            <v>36125</v>
          </cell>
          <cell r="B279">
            <v>106190000</v>
          </cell>
        </row>
        <row r="280">
          <cell r="A280">
            <v>36225</v>
          </cell>
          <cell r="B280">
            <v>88150000</v>
          </cell>
        </row>
        <row r="281">
          <cell r="A281">
            <v>36325</v>
          </cell>
          <cell r="B281">
            <v>106190000</v>
          </cell>
        </row>
        <row r="282">
          <cell r="A282">
            <v>36425</v>
          </cell>
          <cell r="B282">
            <v>57519583</v>
          </cell>
        </row>
        <row r="283">
          <cell r="A283">
            <v>36525</v>
          </cell>
          <cell r="B283">
            <v>48482500</v>
          </cell>
        </row>
        <row r="284">
          <cell r="A284">
            <v>36625</v>
          </cell>
          <cell r="B284">
            <v>86333333</v>
          </cell>
        </row>
        <row r="285">
          <cell r="A285">
            <v>36725</v>
          </cell>
          <cell r="B285">
            <v>74927500</v>
          </cell>
        </row>
        <row r="286">
          <cell r="A286">
            <v>36825</v>
          </cell>
          <cell r="B286">
            <v>88491666</v>
          </cell>
        </row>
        <row r="287">
          <cell r="A287">
            <v>36925</v>
          </cell>
          <cell r="B287">
            <v>88150000</v>
          </cell>
        </row>
        <row r="288">
          <cell r="A288">
            <v>37025</v>
          </cell>
          <cell r="B288">
            <v>43904166</v>
          </cell>
        </row>
        <row r="289">
          <cell r="A289">
            <v>37125</v>
          </cell>
          <cell r="B289">
            <v>74637083</v>
          </cell>
        </row>
        <row r="290">
          <cell r="A290">
            <v>37225</v>
          </cell>
          <cell r="B290">
            <v>74637084</v>
          </cell>
        </row>
        <row r="291">
          <cell r="A291">
            <v>37325</v>
          </cell>
          <cell r="B291">
            <v>74637083</v>
          </cell>
        </row>
        <row r="292">
          <cell r="A292">
            <v>37425</v>
          </cell>
          <cell r="B292">
            <v>62764167</v>
          </cell>
        </row>
        <row r="293">
          <cell r="A293">
            <v>37525</v>
          </cell>
          <cell r="B293">
            <v>77558333</v>
          </cell>
        </row>
        <row r="294">
          <cell r="A294">
            <v>37625</v>
          </cell>
          <cell r="B294">
            <v>87808333</v>
          </cell>
        </row>
        <row r="295">
          <cell r="A295">
            <v>37725</v>
          </cell>
          <cell r="B295">
            <v>45920000</v>
          </cell>
        </row>
        <row r="296">
          <cell r="A296">
            <v>37825</v>
          </cell>
          <cell r="B296">
            <v>43904167</v>
          </cell>
        </row>
        <row r="297">
          <cell r="A297">
            <v>37925</v>
          </cell>
          <cell r="B297">
            <v>80770000</v>
          </cell>
        </row>
        <row r="298">
          <cell r="A298">
            <v>38025</v>
          </cell>
          <cell r="B298">
            <v>87808333</v>
          </cell>
        </row>
        <row r="299">
          <cell r="A299">
            <v>38125</v>
          </cell>
          <cell r="B299">
            <v>86629583</v>
          </cell>
        </row>
        <row r="300">
          <cell r="A300">
            <v>38225</v>
          </cell>
          <cell r="B300">
            <v>65856250</v>
          </cell>
        </row>
        <row r="301">
          <cell r="A301">
            <v>38325</v>
          </cell>
          <cell r="B301">
            <v>87808333</v>
          </cell>
        </row>
        <row r="302">
          <cell r="A302">
            <v>38425</v>
          </cell>
          <cell r="B302">
            <v>74637083</v>
          </cell>
        </row>
        <row r="303">
          <cell r="A303">
            <v>38525</v>
          </cell>
          <cell r="B303">
            <v>74637083</v>
          </cell>
        </row>
        <row r="304">
          <cell r="A304">
            <v>38625</v>
          </cell>
          <cell r="B304">
            <v>88150000</v>
          </cell>
        </row>
        <row r="305">
          <cell r="A305">
            <v>38725</v>
          </cell>
          <cell r="B305">
            <v>74637083</v>
          </cell>
        </row>
        <row r="306">
          <cell r="A306">
            <v>38825</v>
          </cell>
          <cell r="B306">
            <v>105370000</v>
          </cell>
        </row>
        <row r="307">
          <cell r="A307">
            <v>38925</v>
          </cell>
          <cell r="B307">
            <v>86783333</v>
          </cell>
        </row>
        <row r="308">
          <cell r="A308">
            <v>39025</v>
          </cell>
          <cell r="B308">
            <v>998716</v>
          </cell>
        </row>
        <row r="309">
          <cell r="A309">
            <v>39125</v>
          </cell>
          <cell r="B309">
            <v>1320748</v>
          </cell>
        </row>
        <row r="310">
          <cell r="A310">
            <v>39225</v>
          </cell>
          <cell r="B310">
            <v>104140000</v>
          </cell>
        </row>
        <row r="311">
          <cell r="A311">
            <v>39325</v>
          </cell>
          <cell r="B311">
            <v>86783333</v>
          </cell>
        </row>
        <row r="312">
          <cell r="A312">
            <v>39425</v>
          </cell>
          <cell r="B312">
            <v>112818333</v>
          </cell>
        </row>
        <row r="313">
          <cell r="A313">
            <v>39525</v>
          </cell>
          <cell r="B313">
            <v>106736666</v>
          </cell>
        </row>
        <row r="314">
          <cell r="A314">
            <v>39625</v>
          </cell>
          <cell r="B314">
            <v>40589900</v>
          </cell>
        </row>
        <row r="315">
          <cell r="A315">
            <v>39725</v>
          </cell>
          <cell r="B315">
            <v>98400000</v>
          </cell>
        </row>
        <row r="316">
          <cell r="A316">
            <v>39825</v>
          </cell>
          <cell r="B316">
            <v>94709999</v>
          </cell>
        </row>
        <row r="317">
          <cell r="A317">
            <v>40025</v>
          </cell>
          <cell r="B317">
            <v>2190111</v>
          </cell>
        </row>
        <row r="318">
          <cell r="A318">
            <v>40125</v>
          </cell>
          <cell r="B318">
            <v>1356748</v>
          </cell>
        </row>
        <row r="319">
          <cell r="A319">
            <v>40225</v>
          </cell>
          <cell r="B319">
            <v>1979122</v>
          </cell>
        </row>
        <row r="320">
          <cell r="A320">
            <v>40325</v>
          </cell>
          <cell r="B320">
            <v>4958259</v>
          </cell>
        </row>
        <row r="321">
          <cell r="A321">
            <v>40425</v>
          </cell>
          <cell r="B321">
            <v>4156194</v>
          </cell>
        </row>
        <row r="322">
          <cell r="A322">
            <v>40525</v>
          </cell>
          <cell r="B322">
            <v>5012259</v>
          </cell>
        </row>
        <row r="323">
          <cell r="A323">
            <v>40625</v>
          </cell>
          <cell r="B323">
            <v>3111870</v>
          </cell>
        </row>
        <row r="324">
          <cell r="A324">
            <v>40725</v>
          </cell>
          <cell r="B324">
            <v>21183333</v>
          </cell>
        </row>
        <row r="325">
          <cell r="A325">
            <v>40825</v>
          </cell>
          <cell r="B325">
            <v>3628185</v>
          </cell>
        </row>
        <row r="326">
          <cell r="A326">
            <v>40925</v>
          </cell>
          <cell r="B326">
            <v>5012259</v>
          </cell>
        </row>
        <row r="327">
          <cell r="A327">
            <v>41025</v>
          </cell>
          <cell r="B327">
            <v>110700000</v>
          </cell>
        </row>
        <row r="328">
          <cell r="A328">
            <v>41125</v>
          </cell>
          <cell r="B328">
            <v>5524185</v>
          </cell>
        </row>
        <row r="329">
          <cell r="A329">
            <v>41225</v>
          </cell>
          <cell r="B329">
            <v>2637900</v>
          </cell>
        </row>
        <row r="330">
          <cell r="A330">
            <v>41325</v>
          </cell>
          <cell r="B330">
            <v>3574185</v>
          </cell>
        </row>
        <row r="331">
          <cell r="A331">
            <v>41425</v>
          </cell>
          <cell r="B331">
            <v>1034716</v>
          </cell>
        </row>
        <row r="332">
          <cell r="A332">
            <v>41525</v>
          </cell>
          <cell r="B332">
            <v>871656</v>
          </cell>
        </row>
        <row r="333">
          <cell r="A333">
            <v>41625</v>
          </cell>
          <cell r="B333">
            <v>3742185</v>
          </cell>
        </row>
        <row r="334">
          <cell r="A334">
            <v>41725</v>
          </cell>
          <cell r="B334">
            <v>38000</v>
          </cell>
        </row>
        <row r="335">
          <cell r="A335">
            <v>41825</v>
          </cell>
          <cell r="B335">
            <v>998716</v>
          </cell>
        </row>
        <row r="336">
          <cell r="A336">
            <v>41925</v>
          </cell>
          <cell r="B336">
            <v>99630000</v>
          </cell>
        </row>
        <row r="337">
          <cell r="A337">
            <v>42025</v>
          </cell>
          <cell r="B337">
            <v>53146250</v>
          </cell>
        </row>
        <row r="338">
          <cell r="A338">
            <v>42125</v>
          </cell>
          <cell r="B338">
            <v>61500000</v>
          </cell>
        </row>
        <row r="339">
          <cell r="A339">
            <v>42225</v>
          </cell>
          <cell r="B339">
            <v>69700000</v>
          </cell>
        </row>
        <row r="340">
          <cell r="A340">
            <v>42325</v>
          </cell>
          <cell r="B340">
            <v>98400000</v>
          </cell>
        </row>
        <row r="341">
          <cell r="A341">
            <v>42425</v>
          </cell>
          <cell r="B341">
            <v>749040</v>
          </cell>
        </row>
        <row r="342">
          <cell r="A342">
            <v>42525</v>
          </cell>
          <cell r="B342">
            <v>3341506</v>
          </cell>
        </row>
        <row r="343">
          <cell r="A343">
            <v>42625</v>
          </cell>
          <cell r="B343">
            <v>998716</v>
          </cell>
        </row>
        <row r="344">
          <cell r="A344">
            <v>42725</v>
          </cell>
          <cell r="B344">
            <v>40829166</v>
          </cell>
        </row>
        <row r="345">
          <cell r="A345">
            <v>42825</v>
          </cell>
          <cell r="B345">
            <v>44724166</v>
          </cell>
        </row>
        <row r="346">
          <cell r="A346">
            <v>42925</v>
          </cell>
          <cell r="B346">
            <v>1384074</v>
          </cell>
        </row>
        <row r="347">
          <cell r="A347">
            <v>43025</v>
          </cell>
          <cell r="B347">
            <v>6342333</v>
          </cell>
        </row>
        <row r="348">
          <cell r="A348">
            <v>43125</v>
          </cell>
          <cell r="B348">
            <v>1384074</v>
          </cell>
        </row>
        <row r="349">
          <cell r="A349">
            <v>43225</v>
          </cell>
          <cell r="B349">
            <v>3025000</v>
          </cell>
        </row>
        <row r="350">
          <cell r="A350">
            <v>43325</v>
          </cell>
          <cell r="B350">
            <v>26834500</v>
          </cell>
        </row>
        <row r="351">
          <cell r="A351">
            <v>43425</v>
          </cell>
          <cell r="B351">
            <v>3742185</v>
          </cell>
        </row>
        <row r="352">
          <cell r="A352">
            <v>43525</v>
          </cell>
          <cell r="B352">
            <v>4152222</v>
          </cell>
        </row>
        <row r="353">
          <cell r="A353">
            <v>43625</v>
          </cell>
          <cell r="B353">
            <v>2306790</v>
          </cell>
        </row>
        <row r="354">
          <cell r="A354">
            <v>43725</v>
          </cell>
          <cell r="B354">
            <v>4152222</v>
          </cell>
        </row>
        <row r="355">
          <cell r="A355">
            <v>43825</v>
          </cell>
          <cell r="B355">
            <v>1899140</v>
          </cell>
        </row>
        <row r="356">
          <cell r="A356">
            <v>43925</v>
          </cell>
          <cell r="B356">
            <v>3742185</v>
          </cell>
        </row>
        <row r="357">
          <cell r="A357">
            <v>44025</v>
          </cell>
          <cell r="B357">
            <v>2909340</v>
          </cell>
        </row>
        <row r="358">
          <cell r="A358">
            <v>44125</v>
          </cell>
          <cell r="B358">
            <v>1384074</v>
          </cell>
        </row>
        <row r="359">
          <cell r="A359">
            <v>44225</v>
          </cell>
          <cell r="B359">
            <v>749040</v>
          </cell>
        </row>
        <row r="360">
          <cell r="A360">
            <v>44325</v>
          </cell>
          <cell r="B360">
            <v>1384074</v>
          </cell>
        </row>
        <row r="361">
          <cell r="A361">
            <v>44425</v>
          </cell>
          <cell r="B361">
            <v>5011185</v>
          </cell>
        </row>
        <row r="362">
          <cell r="A362">
            <v>44525</v>
          </cell>
          <cell r="B362">
            <v>997076</v>
          </cell>
        </row>
        <row r="363">
          <cell r="A363">
            <v>44625</v>
          </cell>
          <cell r="B363">
            <v>58937500</v>
          </cell>
        </row>
        <row r="364">
          <cell r="A364">
            <v>44725</v>
          </cell>
          <cell r="B364">
            <v>38000</v>
          </cell>
        </row>
        <row r="365">
          <cell r="A365">
            <v>44825</v>
          </cell>
          <cell r="B365">
            <v>1085560</v>
          </cell>
        </row>
        <row r="366">
          <cell r="A366">
            <v>44925</v>
          </cell>
          <cell r="B366">
            <v>66795833</v>
          </cell>
        </row>
        <row r="367">
          <cell r="A367">
            <v>45025</v>
          </cell>
          <cell r="B367">
            <v>85314167</v>
          </cell>
        </row>
        <row r="368">
          <cell r="A368">
            <v>45125</v>
          </cell>
          <cell r="B368">
            <v>76875000</v>
          </cell>
        </row>
        <row r="369">
          <cell r="A369">
            <v>45225</v>
          </cell>
          <cell r="B369">
            <v>74039167</v>
          </cell>
        </row>
        <row r="370">
          <cell r="A370">
            <v>45325</v>
          </cell>
          <cell r="B370">
            <v>93070000</v>
          </cell>
        </row>
        <row r="371">
          <cell r="A371">
            <v>45425</v>
          </cell>
          <cell r="B371">
            <v>75166666</v>
          </cell>
        </row>
        <row r="372">
          <cell r="A372">
            <v>45525</v>
          </cell>
          <cell r="B372">
            <v>77558333</v>
          </cell>
        </row>
        <row r="373">
          <cell r="A373">
            <v>45625</v>
          </cell>
          <cell r="B373">
            <v>1320748</v>
          </cell>
        </row>
        <row r="374">
          <cell r="A374">
            <v>45725</v>
          </cell>
          <cell r="B374">
            <v>2306790</v>
          </cell>
        </row>
        <row r="375">
          <cell r="A375">
            <v>45825</v>
          </cell>
          <cell r="B375">
            <v>6396333</v>
          </cell>
        </row>
        <row r="376">
          <cell r="A376">
            <v>45925</v>
          </cell>
          <cell r="B376">
            <v>4895805</v>
          </cell>
        </row>
        <row r="377">
          <cell r="A377">
            <v>46025</v>
          </cell>
          <cell r="B377">
            <v>8516049</v>
          </cell>
        </row>
        <row r="378">
          <cell r="A378">
            <v>46125</v>
          </cell>
          <cell r="B378">
            <v>998716</v>
          </cell>
        </row>
        <row r="379">
          <cell r="A379">
            <v>46225</v>
          </cell>
          <cell r="B379">
            <v>1384074</v>
          </cell>
        </row>
        <row r="380">
          <cell r="A380">
            <v>46325</v>
          </cell>
          <cell r="B380">
            <v>63891667</v>
          </cell>
        </row>
        <row r="381">
          <cell r="A381">
            <v>46425</v>
          </cell>
          <cell r="B381">
            <v>74825000</v>
          </cell>
        </row>
        <row r="382">
          <cell r="A382">
            <v>46525</v>
          </cell>
          <cell r="B382">
            <v>4958259</v>
          </cell>
        </row>
        <row r="383">
          <cell r="A383">
            <v>46625</v>
          </cell>
          <cell r="B383">
            <v>4835805</v>
          </cell>
        </row>
        <row r="384">
          <cell r="A384">
            <v>46725</v>
          </cell>
          <cell r="B384">
            <v>692037</v>
          </cell>
        </row>
        <row r="385">
          <cell r="A385">
            <v>46825</v>
          </cell>
          <cell r="B385">
            <v>998716</v>
          </cell>
        </row>
        <row r="386">
          <cell r="A386">
            <v>46925</v>
          </cell>
          <cell r="B386">
            <v>1384074</v>
          </cell>
        </row>
        <row r="387">
          <cell r="A387">
            <v>47025</v>
          </cell>
          <cell r="B387">
            <v>4958259</v>
          </cell>
        </row>
        <row r="388">
          <cell r="A388">
            <v>47125</v>
          </cell>
          <cell r="B388">
            <v>3229506</v>
          </cell>
        </row>
        <row r="389">
          <cell r="A389">
            <v>47225</v>
          </cell>
          <cell r="B389">
            <v>81931667</v>
          </cell>
        </row>
        <row r="390">
          <cell r="A390">
            <v>47325</v>
          </cell>
          <cell r="B390">
            <v>5012259</v>
          </cell>
        </row>
        <row r="391">
          <cell r="A391">
            <v>47425</v>
          </cell>
          <cell r="B391">
            <v>7649100</v>
          </cell>
        </row>
        <row r="392">
          <cell r="A392">
            <v>47525</v>
          </cell>
          <cell r="B392">
            <v>61277917</v>
          </cell>
        </row>
        <row r="393">
          <cell r="A393">
            <v>47625</v>
          </cell>
          <cell r="B393">
            <v>3574185</v>
          </cell>
        </row>
        <row r="394">
          <cell r="A394">
            <v>47725</v>
          </cell>
          <cell r="B394">
            <v>6062805</v>
          </cell>
        </row>
        <row r="395">
          <cell r="A395">
            <v>47825</v>
          </cell>
          <cell r="B395">
            <v>46415421</v>
          </cell>
        </row>
        <row r="396">
          <cell r="A396">
            <v>47925</v>
          </cell>
          <cell r="B396">
            <v>3742185</v>
          </cell>
        </row>
        <row r="397">
          <cell r="A397">
            <v>48025</v>
          </cell>
          <cell r="B397">
            <v>4152222</v>
          </cell>
        </row>
        <row r="398">
          <cell r="A398">
            <v>48125</v>
          </cell>
          <cell r="B398">
            <v>7726407</v>
          </cell>
        </row>
        <row r="399">
          <cell r="A399">
            <v>48225</v>
          </cell>
          <cell r="B399">
            <v>3111870</v>
          </cell>
        </row>
        <row r="400">
          <cell r="A400">
            <v>48325</v>
          </cell>
          <cell r="B400">
            <v>3574185</v>
          </cell>
        </row>
        <row r="401">
          <cell r="A401">
            <v>48425</v>
          </cell>
          <cell r="B401">
            <v>3742185</v>
          </cell>
        </row>
        <row r="402">
          <cell r="A402">
            <v>48525</v>
          </cell>
          <cell r="B402">
            <v>5126259</v>
          </cell>
        </row>
        <row r="403">
          <cell r="A403">
            <v>48625</v>
          </cell>
          <cell r="B403">
            <v>1384074</v>
          </cell>
        </row>
        <row r="404">
          <cell r="A404">
            <v>48725</v>
          </cell>
          <cell r="B404">
            <v>5126259</v>
          </cell>
        </row>
        <row r="405">
          <cell r="A405">
            <v>48825</v>
          </cell>
          <cell r="B405">
            <v>1320748</v>
          </cell>
        </row>
        <row r="406">
          <cell r="A406">
            <v>48925</v>
          </cell>
          <cell r="B406">
            <v>1384074</v>
          </cell>
        </row>
        <row r="407">
          <cell r="A407">
            <v>49025</v>
          </cell>
          <cell r="B407">
            <v>74415000</v>
          </cell>
        </row>
        <row r="408">
          <cell r="A408">
            <v>49125</v>
          </cell>
          <cell r="B408">
            <v>1899140</v>
          </cell>
        </row>
        <row r="409">
          <cell r="A409">
            <v>49225</v>
          </cell>
          <cell r="B409">
            <v>1921432</v>
          </cell>
        </row>
        <row r="410">
          <cell r="A410">
            <v>49325</v>
          </cell>
          <cell r="B410">
            <v>19278795.299999997</v>
          </cell>
        </row>
        <row r="411">
          <cell r="A411">
            <v>49425</v>
          </cell>
          <cell r="B411">
            <v>3574185</v>
          </cell>
        </row>
        <row r="412">
          <cell r="A412">
            <v>49525</v>
          </cell>
          <cell r="B412">
            <v>1085560</v>
          </cell>
        </row>
        <row r="413">
          <cell r="A413">
            <v>49625</v>
          </cell>
          <cell r="B413">
            <v>3082683</v>
          </cell>
        </row>
        <row r="414">
          <cell r="A414">
            <v>49725</v>
          </cell>
          <cell r="B414">
            <v>998716</v>
          </cell>
        </row>
        <row r="415">
          <cell r="A415">
            <v>49825</v>
          </cell>
          <cell r="B415">
            <v>4152222</v>
          </cell>
        </row>
        <row r="416">
          <cell r="A416">
            <v>49925</v>
          </cell>
          <cell r="B416">
            <v>2962710</v>
          </cell>
        </row>
        <row r="417">
          <cell r="A417">
            <v>50025</v>
          </cell>
          <cell r="B417">
            <v>1320748</v>
          </cell>
        </row>
        <row r="418">
          <cell r="A418">
            <v>50125</v>
          </cell>
          <cell r="B418">
            <v>1110716</v>
          </cell>
        </row>
        <row r="419">
          <cell r="A419">
            <v>50225</v>
          </cell>
          <cell r="B419">
            <v>1244748</v>
          </cell>
        </row>
        <row r="420">
          <cell r="A420">
            <v>50325</v>
          </cell>
          <cell r="B420">
            <v>93275000</v>
          </cell>
        </row>
        <row r="421">
          <cell r="A421">
            <v>50425</v>
          </cell>
          <cell r="B421">
            <v>25500000</v>
          </cell>
        </row>
        <row r="422">
          <cell r="A422">
            <v>50525</v>
          </cell>
          <cell r="B422">
            <v>379828</v>
          </cell>
        </row>
        <row r="423">
          <cell r="A423">
            <v>50625</v>
          </cell>
          <cell r="B423">
            <v>2418790</v>
          </cell>
        </row>
        <row r="424">
          <cell r="A424">
            <v>50725</v>
          </cell>
          <cell r="B424">
            <v>3574185</v>
          </cell>
        </row>
        <row r="425">
          <cell r="A425">
            <v>50825</v>
          </cell>
          <cell r="B425">
            <v>3628185</v>
          </cell>
        </row>
        <row r="426">
          <cell r="A426">
            <v>50925</v>
          </cell>
          <cell r="B426">
            <v>5012259</v>
          </cell>
        </row>
        <row r="427">
          <cell r="A427">
            <v>51025</v>
          </cell>
          <cell r="B427">
            <v>922716</v>
          </cell>
        </row>
        <row r="428">
          <cell r="A428">
            <v>51125</v>
          </cell>
          <cell r="B428">
            <v>3229506</v>
          </cell>
        </row>
        <row r="429">
          <cell r="A429">
            <v>51225</v>
          </cell>
          <cell r="B429">
            <v>922716</v>
          </cell>
        </row>
        <row r="430">
          <cell r="A430">
            <v>51425</v>
          </cell>
          <cell r="B430">
            <v>2190111</v>
          </cell>
        </row>
        <row r="431">
          <cell r="A431">
            <v>51525</v>
          </cell>
          <cell r="B431">
            <v>6342333</v>
          </cell>
        </row>
        <row r="432">
          <cell r="A432">
            <v>51625</v>
          </cell>
          <cell r="B432">
            <v>6342333</v>
          </cell>
        </row>
        <row r="433">
          <cell r="A433">
            <v>51725</v>
          </cell>
          <cell r="B433">
            <v>3229506</v>
          </cell>
        </row>
        <row r="434">
          <cell r="A434">
            <v>51825</v>
          </cell>
          <cell r="B434">
            <v>4958259</v>
          </cell>
        </row>
        <row r="435">
          <cell r="A435">
            <v>51925</v>
          </cell>
          <cell r="B435">
            <v>230679</v>
          </cell>
        </row>
        <row r="436">
          <cell r="A436">
            <v>52025</v>
          </cell>
          <cell r="B436">
            <v>47150000</v>
          </cell>
        </row>
        <row r="437">
          <cell r="A437">
            <v>52125</v>
          </cell>
          <cell r="B437">
            <v>47406250</v>
          </cell>
        </row>
        <row r="438">
          <cell r="A438">
            <v>52225</v>
          </cell>
          <cell r="B438">
            <v>1682600</v>
          </cell>
        </row>
        <row r="439">
          <cell r="A439">
            <v>52325</v>
          </cell>
          <cell r="B439">
            <v>9796100</v>
          </cell>
        </row>
        <row r="440">
          <cell r="A440">
            <v>52425</v>
          </cell>
          <cell r="B440">
            <v>60816667</v>
          </cell>
        </row>
        <row r="441">
          <cell r="A441">
            <v>52525</v>
          </cell>
          <cell r="B441">
            <v>4835805</v>
          </cell>
        </row>
        <row r="442">
          <cell r="A442">
            <v>52625</v>
          </cell>
          <cell r="B442">
            <v>5005280</v>
          </cell>
        </row>
        <row r="443">
          <cell r="A443">
            <v>52725</v>
          </cell>
          <cell r="B443">
            <v>3574185</v>
          </cell>
        </row>
        <row r="444">
          <cell r="A444">
            <v>52825</v>
          </cell>
          <cell r="B444">
            <v>2691900</v>
          </cell>
        </row>
        <row r="445">
          <cell r="A445">
            <v>52925</v>
          </cell>
          <cell r="B445">
            <v>4157376</v>
          </cell>
        </row>
        <row r="446">
          <cell r="A446">
            <v>53025</v>
          </cell>
          <cell r="B446">
            <v>3111870</v>
          </cell>
        </row>
        <row r="447">
          <cell r="A447">
            <v>53125</v>
          </cell>
          <cell r="B447">
            <v>3172683</v>
          </cell>
        </row>
        <row r="448">
          <cell r="A448">
            <v>53225</v>
          </cell>
          <cell r="B448">
            <v>3742185</v>
          </cell>
        </row>
        <row r="449">
          <cell r="A449">
            <v>53325</v>
          </cell>
          <cell r="B449">
            <v>1384074</v>
          </cell>
        </row>
        <row r="450">
          <cell r="A450">
            <v>53425</v>
          </cell>
          <cell r="B450">
            <v>2033432</v>
          </cell>
        </row>
        <row r="451">
          <cell r="A451">
            <v>53525</v>
          </cell>
          <cell r="B451">
            <v>72160000</v>
          </cell>
        </row>
        <row r="452">
          <cell r="A452">
            <v>53625</v>
          </cell>
          <cell r="B452">
            <v>29212500</v>
          </cell>
        </row>
        <row r="453">
          <cell r="A453">
            <v>53825</v>
          </cell>
          <cell r="B453">
            <v>1443884</v>
          </cell>
        </row>
        <row r="454">
          <cell r="A454">
            <v>53925</v>
          </cell>
          <cell r="B454">
            <v>1443884</v>
          </cell>
        </row>
        <row r="455">
          <cell r="A455">
            <v>54025</v>
          </cell>
          <cell r="B455">
            <v>2814579</v>
          </cell>
        </row>
        <row r="456">
          <cell r="A456">
            <v>54125</v>
          </cell>
          <cell r="B456">
            <v>3455578</v>
          </cell>
        </row>
        <row r="457">
          <cell r="A457">
            <v>54225</v>
          </cell>
          <cell r="B457">
            <v>3816405</v>
          </cell>
        </row>
        <row r="458">
          <cell r="A458">
            <v>54325</v>
          </cell>
          <cell r="B458">
            <v>1519884</v>
          </cell>
        </row>
        <row r="459">
          <cell r="A459">
            <v>54425</v>
          </cell>
          <cell r="B459">
            <v>740481</v>
          </cell>
        </row>
        <row r="460">
          <cell r="A460">
            <v>54525</v>
          </cell>
          <cell r="B460">
            <v>569654</v>
          </cell>
        </row>
        <row r="461">
          <cell r="A461">
            <v>54625</v>
          </cell>
          <cell r="B461">
            <v>1668962</v>
          </cell>
        </row>
        <row r="462">
          <cell r="A462">
            <v>54725</v>
          </cell>
          <cell r="B462">
            <v>3229506</v>
          </cell>
        </row>
        <row r="463">
          <cell r="A463">
            <v>54825</v>
          </cell>
          <cell r="B463">
            <v>38000</v>
          </cell>
        </row>
        <row r="464">
          <cell r="A464">
            <v>54925</v>
          </cell>
          <cell r="B464">
            <v>3015348</v>
          </cell>
        </row>
        <row r="465">
          <cell r="A465">
            <v>55025</v>
          </cell>
          <cell r="B465">
            <v>569654</v>
          </cell>
        </row>
        <row r="466">
          <cell r="A466">
            <v>55125</v>
          </cell>
          <cell r="B466">
            <v>4661588</v>
          </cell>
        </row>
        <row r="467">
          <cell r="A467">
            <v>55225</v>
          </cell>
          <cell r="B467">
            <v>2814579</v>
          </cell>
        </row>
        <row r="468">
          <cell r="A468">
            <v>55325</v>
          </cell>
          <cell r="B468">
            <v>1997824</v>
          </cell>
        </row>
        <row r="469">
          <cell r="A469">
            <v>55425</v>
          </cell>
          <cell r="B469">
            <v>5222559</v>
          </cell>
        </row>
        <row r="470">
          <cell r="A470">
            <v>55525</v>
          </cell>
          <cell r="B470">
            <v>3930405</v>
          </cell>
        </row>
        <row r="471">
          <cell r="A471">
            <v>55625</v>
          </cell>
          <cell r="B471">
            <v>1480962</v>
          </cell>
        </row>
        <row r="472">
          <cell r="A472">
            <v>55725</v>
          </cell>
          <cell r="B472">
            <v>3455578</v>
          </cell>
        </row>
        <row r="473">
          <cell r="A473">
            <v>55825</v>
          </cell>
          <cell r="B473">
            <v>3816405</v>
          </cell>
        </row>
        <row r="474">
          <cell r="A474">
            <v>55925</v>
          </cell>
          <cell r="B474">
            <v>2335443</v>
          </cell>
        </row>
        <row r="475">
          <cell r="A475">
            <v>56025</v>
          </cell>
          <cell r="B475">
            <v>3816405</v>
          </cell>
        </row>
        <row r="476">
          <cell r="A476">
            <v>56125</v>
          </cell>
          <cell r="B476">
            <v>5162559</v>
          </cell>
        </row>
        <row r="477">
          <cell r="A477">
            <v>56225</v>
          </cell>
          <cell r="B477">
            <v>5108559</v>
          </cell>
        </row>
        <row r="478">
          <cell r="A478">
            <v>56325</v>
          </cell>
          <cell r="B478">
            <v>11039300</v>
          </cell>
        </row>
        <row r="479">
          <cell r="A479">
            <v>56425</v>
          </cell>
          <cell r="B479">
            <v>3816405</v>
          </cell>
        </row>
        <row r="480">
          <cell r="A480">
            <v>56525</v>
          </cell>
          <cell r="B480">
            <v>5297367</v>
          </cell>
        </row>
        <row r="481">
          <cell r="A481">
            <v>56625</v>
          </cell>
          <cell r="B481">
            <v>5409405</v>
          </cell>
        </row>
        <row r="482">
          <cell r="A482">
            <v>56725</v>
          </cell>
          <cell r="B482">
            <v>2050616</v>
          </cell>
        </row>
        <row r="483">
          <cell r="A483">
            <v>56825</v>
          </cell>
          <cell r="B483">
            <v>5465367</v>
          </cell>
        </row>
        <row r="484">
          <cell r="A484">
            <v>56925</v>
          </cell>
          <cell r="B484">
            <v>2032080</v>
          </cell>
        </row>
        <row r="485">
          <cell r="A485">
            <v>57025</v>
          </cell>
          <cell r="B485">
            <v>2814579</v>
          </cell>
        </row>
        <row r="486">
          <cell r="A486">
            <v>57125</v>
          </cell>
          <cell r="B486">
            <v>987308</v>
          </cell>
        </row>
        <row r="487">
          <cell r="A487">
            <v>57225</v>
          </cell>
          <cell r="B487">
            <v>5297367</v>
          </cell>
        </row>
        <row r="488">
          <cell r="A488">
            <v>57325</v>
          </cell>
          <cell r="B488">
            <v>1234135</v>
          </cell>
        </row>
        <row r="489">
          <cell r="A489">
            <v>57425</v>
          </cell>
          <cell r="B489">
            <v>2468270</v>
          </cell>
        </row>
        <row r="490">
          <cell r="A490">
            <v>57525</v>
          </cell>
          <cell r="B490">
            <v>2468270</v>
          </cell>
        </row>
        <row r="491">
          <cell r="A491">
            <v>57625</v>
          </cell>
          <cell r="B491">
            <v>3816405</v>
          </cell>
        </row>
        <row r="492">
          <cell r="A492">
            <v>57725</v>
          </cell>
          <cell r="B492">
            <v>1175308</v>
          </cell>
        </row>
        <row r="493">
          <cell r="A493">
            <v>57825</v>
          </cell>
          <cell r="B493">
            <v>2073824</v>
          </cell>
        </row>
        <row r="494">
          <cell r="A494">
            <v>57925</v>
          </cell>
          <cell r="B494">
            <v>5297367</v>
          </cell>
        </row>
        <row r="495">
          <cell r="A495">
            <v>58025</v>
          </cell>
          <cell r="B495">
            <v>1480962</v>
          </cell>
        </row>
        <row r="496">
          <cell r="A496">
            <v>58125</v>
          </cell>
          <cell r="B496">
            <v>3816405</v>
          </cell>
        </row>
        <row r="497">
          <cell r="A497">
            <v>58225</v>
          </cell>
          <cell r="B497">
            <v>5297367</v>
          </cell>
        </row>
        <row r="498">
          <cell r="A498">
            <v>58325</v>
          </cell>
          <cell r="B498">
            <v>38000</v>
          </cell>
        </row>
        <row r="499">
          <cell r="A499">
            <v>58425</v>
          </cell>
          <cell r="B499">
            <v>569654</v>
          </cell>
        </row>
        <row r="500">
          <cell r="A500">
            <v>58525</v>
          </cell>
          <cell r="B500">
            <v>9530940</v>
          </cell>
        </row>
        <row r="501">
          <cell r="A501">
            <v>58625</v>
          </cell>
          <cell r="B501">
            <v>2335443</v>
          </cell>
        </row>
        <row r="502">
          <cell r="A502">
            <v>58725</v>
          </cell>
          <cell r="B502">
            <v>3455578</v>
          </cell>
        </row>
        <row r="503">
          <cell r="A503">
            <v>58825</v>
          </cell>
          <cell r="B503">
            <v>406616</v>
          </cell>
        </row>
        <row r="504">
          <cell r="A504">
            <v>58925</v>
          </cell>
          <cell r="B504">
            <v>493654</v>
          </cell>
        </row>
        <row r="505">
          <cell r="A505">
            <v>59025</v>
          </cell>
          <cell r="B505">
            <v>3816405</v>
          </cell>
        </row>
        <row r="506">
          <cell r="A506">
            <v>59125</v>
          </cell>
          <cell r="B506">
            <v>54940000</v>
          </cell>
        </row>
        <row r="507">
          <cell r="A507">
            <v>59225</v>
          </cell>
          <cell r="B507">
            <v>3455578</v>
          </cell>
        </row>
        <row r="508">
          <cell r="A508">
            <v>59425</v>
          </cell>
          <cell r="B508">
            <v>609624</v>
          </cell>
        </row>
        <row r="509">
          <cell r="A509">
            <v>59525</v>
          </cell>
          <cell r="B509">
            <v>3278736</v>
          </cell>
        </row>
        <row r="510">
          <cell r="A510">
            <v>59625</v>
          </cell>
          <cell r="B510">
            <v>3278736</v>
          </cell>
        </row>
        <row r="511">
          <cell r="A511">
            <v>59725</v>
          </cell>
          <cell r="B511">
            <v>3329486</v>
          </cell>
        </row>
        <row r="512">
          <cell r="A512">
            <v>59825</v>
          </cell>
          <cell r="B512">
            <v>5993470</v>
          </cell>
        </row>
        <row r="513">
          <cell r="A513">
            <v>59925</v>
          </cell>
          <cell r="B513">
            <v>5993470</v>
          </cell>
        </row>
        <row r="514">
          <cell r="A514">
            <v>60025</v>
          </cell>
          <cell r="B514">
            <v>3278736</v>
          </cell>
        </row>
        <row r="515">
          <cell r="A515">
            <v>60125</v>
          </cell>
          <cell r="B515">
            <v>3870405</v>
          </cell>
        </row>
        <row r="516">
          <cell r="A516">
            <v>60225</v>
          </cell>
          <cell r="B516">
            <v>1156232</v>
          </cell>
        </row>
        <row r="517">
          <cell r="A517">
            <v>60325</v>
          </cell>
          <cell r="B517">
            <v>36882916.670000002</v>
          </cell>
        </row>
        <row r="518">
          <cell r="A518">
            <v>60425</v>
          </cell>
          <cell r="B518">
            <v>1668962</v>
          </cell>
        </row>
        <row r="519">
          <cell r="A519">
            <v>60525</v>
          </cell>
          <cell r="B519">
            <v>2335443</v>
          </cell>
        </row>
        <row r="520">
          <cell r="A520">
            <v>60625</v>
          </cell>
          <cell r="B520">
            <v>3455578</v>
          </cell>
        </row>
        <row r="521">
          <cell r="A521">
            <v>60725</v>
          </cell>
          <cell r="B521">
            <v>2032080</v>
          </cell>
        </row>
        <row r="522">
          <cell r="A522">
            <v>60825</v>
          </cell>
          <cell r="B522">
            <v>5465367</v>
          </cell>
        </row>
        <row r="523">
          <cell r="A523">
            <v>60925</v>
          </cell>
          <cell r="B523">
            <v>5297367</v>
          </cell>
        </row>
        <row r="524">
          <cell r="A524">
            <v>61025</v>
          </cell>
          <cell r="B524">
            <v>3894810</v>
          </cell>
        </row>
        <row r="525">
          <cell r="A525">
            <v>61125</v>
          </cell>
          <cell r="B525">
            <v>3405706</v>
          </cell>
        </row>
        <row r="526">
          <cell r="A526">
            <v>61225</v>
          </cell>
          <cell r="B526">
            <v>2468270</v>
          </cell>
        </row>
        <row r="527">
          <cell r="A527">
            <v>61325</v>
          </cell>
          <cell r="B527">
            <v>6778329</v>
          </cell>
        </row>
        <row r="528">
          <cell r="A528">
            <v>61425</v>
          </cell>
          <cell r="B528">
            <v>7106382</v>
          </cell>
        </row>
        <row r="529">
          <cell r="A529">
            <v>61525</v>
          </cell>
          <cell r="B529">
            <v>5276559</v>
          </cell>
        </row>
        <row r="530">
          <cell r="A530">
            <v>61625</v>
          </cell>
          <cell r="B530">
            <v>5465367</v>
          </cell>
        </row>
        <row r="531">
          <cell r="A531">
            <v>61825</v>
          </cell>
          <cell r="B531">
            <v>3455578</v>
          </cell>
        </row>
        <row r="532">
          <cell r="A532">
            <v>61925</v>
          </cell>
          <cell r="B532">
            <v>4442886</v>
          </cell>
        </row>
        <row r="533">
          <cell r="A533">
            <v>62025</v>
          </cell>
          <cell r="B533">
            <v>11039300</v>
          </cell>
        </row>
        <row r="534">
          <cell r="A534">
            <v>62125</v>
          </cell>
          <cell r="B534">
            <v>3930405</v>
          </cell>
        </row>
        <row r="535">
          <cell r="A535">
            <v>62225</v>
          </cell>
          <cell r="B535">
            <v>4485405</v>
          </cell>
        </row>
        <row r="536">
          <cell r="A536">
            <v>62325</v>
          </cell>
          <cell r="B536">
            <v>4485405</v>
          </cell>
        </row>
        <row r="537">
          <cell r="A537">
            <v>62425</v>
          </cell>
          <cell r="B537">
            <v>4485405</v>
          </cell>
        </row>
        <row r="538">
          <cell r="A538">
            <v>62525</v>
          </cell>
          <cell r="B538">
            <v>5777559</v>
          </cell>
        </row>
        <row r="539">
          <cell r="A539">
            <v>62625</v>
          </cell>
          <cell r="B539">
            <v>4485405</v>
          </cell>
        </row>
        <row r="540">
          <cell r="A540">
            <v>62725</v>
          </cell>
          <cell r="B540">
            <v>8708344</v>
          </cell>
        </row>
        <row r="541">
          <cell r="A541">
            <v>62825</v>
          </cell>
          <cell r="B541">
            <v>4485405</v>
          </cell>
        </row>
        <row r="542">
          <cell r="A542">
            <v>62925</v>
          </cell>
          <cell r="B542">
            <v>4485405</v>
          </cell>
        </row>
        <row r="543">
          <cell r="A543">
            <v>63025</v>
          </cell>
          <cell r="B543">
            <v>4850556</v>
          </cell>
        </row>
        <row r="544">
          <cell r="A544">
            <v>63125</v>
          </cell>
          <cell r="B544">
            <v>38000</v>
          </cell>
        </row>
        <row r="545">
          <cell r="A545">
            <v>63225</v>
          </cell>
          <cell r="B545">
            <v>4485405</v>
          </cell>
        </row>
        <row r="546">
          <cell r="A546">
            <v>63325</v>
          </cell>
          <cell r="B546">
            <v>4485405</v>
          </cell>
        </row>
        <row r="547">
          <cell r="A547">
            <v>63425</v>
          </cell>
          <cell r="B547">
            <v>2554080</v>
          </cell>
        </row>
        <row r="548">
          <cell r="A548">
            <v>63525</v>
          </cell>
          <cell r="B548">
            <v>3831120</v>
          </cell>
        </row>
        <row r="549">
          <cell r="A549">
            <v>63625</v>
          </cell>
          <cell r="B549">
            <v>3831120</v>
          </cell>
        </row>
        <row r="550">
          <cell r="A550">
            <v>63725</v>
          </cell>
          <cell r="B550">
            <v>3851706</v>
          </cell>
        </row>
        <row r="551">
          <cell r="A551">
            <v>63825</v>
          </cell>
          <cell r="B551">
            <v>157000</v>
          </cell>
        </row>
        <row r="552">
          <cell r="A552">
            <v>64025</v>
          </cell>
          <cell r="B552">
            <v>38000</v>
          </cell>
        </row>
        <row r="553">
          <cell r="A553">
            <v>64125</v>
          </cell>
          <cell r="B553">
            <v>38000</v>
          </cell>
        </row>
        <row r="554">
          <cell r="A554">
            <v>64225</v>
          </cell>
          <cell r="B554">
            <v>5297367</v>
          </cell>
        </row>
        <row r="555">
          <cell r="A555">
            <v>64325</v>
          </cell>
          <cell r="B555">
            <v>56000</v>
          </cell>
        </row>
        <row r="556">
          <cell r="A556">
            <v>64425</v>
          </cell>
          <cell r="B556">
            <v>38000</v>
          </cell>
        </row>
        <row r="557">
          <cell r="A557">
            <v>64525</v>
          </cell>
          <cell r="B557">
            <v>38000</v>
          </cell>
        </row>
        <row r="558">
          <cell r="A558">
            <v>64625</v>
          </cell>
          <cell r="B558">
            <v>94000</v>
          </cell>
        </row>
        <row r="559">
          <cell r="A559">
            <v>64725</v>
          </cell>
          <cell r="B559">
            <v>3887576</v>
          </cell>
        </row>
        <row r="560">
          <cell r="A560">
            <v>64825</v>
          </cell>
          <cell r="B560">
            <v>38000</v>
          </cell>
        </row>
        <row r="561">
          <cell r="A561">
            <v>64925</v>
          </cell>
          <cell r="B561">
            <v>38000</v>
          </cell>
        </row>
        <row r="562">
          <cell r="A562">
            <v>65025</v>
          </cell>
          <cell r="B562">
            <v>38000</v>
          </cell>
        </row>
        <row r="563">
          <cell r="A563">
            <v>65125</v>
          </cell>
          <cell r="B563">
            <v>3278736</v>
          </cell>
        </row>
        <row r="564">
          <cell r="A564">
            <v>65225</v>
          </cell>
          <cell r="B564">
            <v>2709134</v>
          </cell>
        </row>
        <row r="565">
          <cell r="A565">
            <v>65325</v>
          </cell>
          <cell r="B565">
            <v>49200000</v>
          </cell>
        </row>
        <row r="566">
          <cell r="A566">
            <v>65425</v>
          </cell>
          <cell r="B566">
            <v>6353960</v>
          </cell>
        </row>
        <row r="567">
          <cell r="A567">
            <v>65525</v>
          </cell>
          <cell r="B567">
            <v>21866667</v>
          </cell>
        </row>
        <row r="568">
          <cell r="A568">
            <v>65625</v>
          </cell>
          <cell r="B568">
            <v>38000</v>
          </cell>
        </row>
        <row r="569">
          <cell r="A569">
            <v>65725</v>
          </cell>
          <cell r="B569">
            <v>6277960</v>
          </cell>
        </row>
        <row r="570">
          <cell r="A570">
            <v>65825</v>
          </cell>
          <cell r="B570">
            <v>38000</v>
          </cell>
        </row>
        <row r="571">
          <cell r="A571">
            <v>65925</v>
          </cell>
          <cell r="B571">
            <v>5276559</v>
          </cell>
        </row>
        <row r="572">
          <cell r="A572">
            <v>66025</v>
          </cell>
          <cell r="B572">
            <v>38000</v>
          </cell>
        </row>
        <row r="573">
          <cell r="A573">
            <v>66125</v>
          </cell>
          <cell r="B573">
            <v>38000</v>
          </cell>
        </row>
        <row r="574">
          <cell r="A574">
            <v>66225</v>
          </cell>
          <cell r="B574">
            <v>10753900</v>
          </cell>
        </row>
        <row r="575">
          <cell r="A575">
            <v>66325</v>
          </cell>
          <cell r="B575">
            <v>3164736</v>
          </cell>
        </row>
        <row r="576">
          <cell r="A576">
            <v>66425</v>
          </cell>
          <cell r="B576">
            <v>38000</v>
          </cell>
        </row>
        <row r="577">
          <cell r="A577">
            <v>66525</v>
          </cell>
          <cell r="B577">
            <v>38000</v>
          </cell>
        </row>
        <row r="578">
          <cell r="A578">
            <v>66625</v>
          </cell>
          <cell r="B578">
            <v>56000</v>
          </cell>
        </row>
        <row r="579">
          <cell r="A579">
            <v>66725</v>
          </cell>
          <cell r="B579">
            <v>56000</v>
          </cell>
        </row>
        <row r="580">
          <cell r="A580">
            <v>66825</v>
          </cell>
          <cell r="B580">
            <v>1063308</v>
          </cell>
        </row>
        <row r="581">
          <cell r="A581">
            <v>66925</v>
          </cell>
          <cell r="B581">
            <v>94000</v>
          </cell>
        </row>
        <row r="582">
          <cell r="A582">
            <v>67025</v>
          </cell>
          <cell r="B582">
            <v>5276559</v>
          </cell>
        </row>
        <row r="583">
          <cell r="A583">
            <v>67125</v>
          </cell>
          <cell r="B583">
            <v>602647380</v>
          </cell>
        </row>
        <row r="584">
          <cell r="A584">
            <v>67225</v>
          </cell>
          <cell r="B584">
            <v>436078</v>
          </cell>
        </row>
        <row r="585">
          <cell r="A585">
            <v>67325</v>
          </cell>
          <cell r="B585">
            <v>5297367</v>
          </cell>
        </row>
        <row r="586">
          <cell r="A586">
            <v>67425</v>
          </cell>
          <cell r="B586">
            <v>1407882</v>
          </cell>
        </row>
        <row r="587">
          <cell r="A587">
            <v>67525</v>
          </cell>
          <cell r="B587">
            <v>2814579</v>
          </cell>
        </row>
        <row r="588">
          <cell r="A588">
            <v>67625</v>
          </cell>
          <cell r="B588">
            <v>609624</v>
          </cell>
        </row>
        <row r="589">
          <cell r="A589">
            <v>67725</v>
          </cell>
          <cell r="B589">
            <v>2468270</v>
          </cell>
        </row>
        <row r="590">
          <cell r="A590">
            <v>67825</v>
          </cell>
          <cell r="B590">
            <v>3816405</v>
          </cell>
        </row>
        <row r="591">
          <cell r="A591">
            <v>67925</v>
          </cell>
          <cell r="B591">
            <v>5108559</v>
          </cell>
        </row>
        <row r="592">
          <cell r="A592">
            <v>68025</v>
          </cell>
          <cell r="B592">
            <v>6832329</v>
          </cell>
        </row>
        <row r="593">
          <cell r="A593">
            <v>68125</v>
          </cell>
          <cell r="B593">
            <v>2335443</v>
          </cell>
        </row>
        <row r="594">
          <cell r="A594">
            <v>68225</v>
          </cell>
          <cell r="B594">
            <v>3984405</v>
          </cell>
        </row>
        <row r="595">
          <cell r="A595">
            <v>68325</v>
          </cell>
          <cell r="B595">
            <v>1997824</v>
          </cell>
        </row>
        <row r="596">
          <cell r="A596">
            <v>68425</v>
          </cell>
          <cell r="B596">
            <v>38000</v>
          </cell>
        </row>
        <row r="597">
          <cell r="A597">
            <v>68525</v>
          </cell>
          <cell r="B597">
            <v>38000</v>
          </cell>
        </row>
        <row r="598">
          <cell r="A598">
            <v>68625</v>
          </cell>
          <cell r="B598">
            <v>2335443</v>
          </cell>
        </row>
        <row r="599">
          <cell r="A599">
            <v>68725</v>
          </cell>
          <cell r="B599">
            <v>796156</v>
          </cell>
        </row>
        <row r="600">
          <cell r="A600">
            <v>68825</v>
          </cell>
          <cell r="B600">
            <v>2335443</v>
          </cell>
        </row>
        <row r="601">
          <cell r="A601">
            <v>68925</v>
          </cell>
          <cell r="B601">
            <v>3455578</v>
          </cell>
        </row>
        <row r="602">
          <cell r="A602">
            <v>69025</v>
          </cell>
          <cell r="B602">
            <v>5993470</v>
          </cell>
        </row>
        <row r="603">
          <cell r="A603">
            <v>69125</v>
          </cell>
          <cell r="B603">
            <v>493654</v>
          </cell>
        </row>
        <row r="604">
          <cell r="A604">
            <v>69225</v>
          </cell>
          <cell r="B604">
            <v>6778329</v>
          </cell>
        </row>
        <row r="605">
          <cell r="A605">
            <v>69325</v>
          </cell>
          <cell r="B605">
            <v>5162559</v>
          </cell>
        </row>
        <row r="606">
          <cell r="A606">
            <v>69425</v>
          </cell>
          <cell r="B606">
            <v>1063308</v>
          </cell>
        </row>
        <row r="607">
          <cell r="A607">
            <v>69525</v>
          </cell>
          <cell r="B607">
            <v>5162559</v>
          </cell>
        </row>
        <row r="608">
          <cell r="A608">
            <v>69625</v>
          </cell>
          <cell r="B608">
            <v>493654</v>
          </cell>
        </row>
        <row r="609">
          <cell r="A609">
            <v>69725</v>
          </cell>
          <cell r="B609">
            <v>741654</v>
          </cell>
        </row>
        <row r="610">
          <cell r="A610">
            <v>69825</v>
          </cell>
          <cell r="B610">
            <v>3164736</v>
          </cell>
        </row>
        <row r="611">
          <cell r="A611">
            <v>69925</v>
          </cell>
          <cell r="B611">
            <v>3164736</v>
          </cell>
        </row>
        <row r="612">
          <cell r="A612">
            <v>70025</v>
          </cell>
          <cell r="B612">
            <v>493654</v>
          </cell>
        </row>
        <row r="613">
          <cell r="A613">
            <v>70125</v>
          </cell>
          <cell r="B613">
            <v>3164736</v>
          </cell>
        </row>
        <row r="614">
          <cell r="A614">
            <v>70225</v>
          </cell>
          <cell r="B614">
            <v>2050616</v>
          </cell>
        </row>
        <row r="615">
          <cell r="A615">
            <v>70325</v>
          </cell>
          <cell r="B615">
            <v>3984405</v>
          </cell>
        </row>
        <row r="616">
          <cell r="A616">
            <v>70425</v>
          </cell>
          <cell r="B616">
            <v>1997824</v>
          </cell>
        </row>
        <row r="617">
          <cell r="A617">
            <v>70525</v>
          </cell>
          <cell r="B617">
            <v>2050616</v>
          </cell>
        </row>
        <row r="618">
          <cell r="A618">
            <v>70625</v>
          </cell>
          <cell r="B618">
            <v>5347810</v>
          </cell>
        </row>
        <row r="619">
          <cell r="A619">
            <v>70725</v>
          </cell>
          <cell r="B619">
            <v>7106382</v>
          </cell>
        </row>
        <row r="620">
          <cell r="A620">
            <v>70825</v>
          </cell>
          <cell r="B620">
            <v>6277960</v>
          </cell>
        </row>
        <row r="621">
          <cell r="A621">
            <v>70925</v>
          </cell>
          <cell r="B621">
            <v>5297367</v>
          </cell>
        </row>
        <row r="622">
          <cell r="A622">
            <v>71025</v>
          </cell>
          <cell r="B622">
            <v>5297367</v>
          </cell>
        </row>
        <row r="623">
          <cell r="A623">
            <v>71125</v>
          </cell>
          <cell r="B623">
            <v>3455578</v>
          </cell>
        </row>
        <row r="624">
          <cell r="A624">
            <v>71225</v>
          </cell>
          <cell r="B624">
            <v>2032080</v>
          </cell>
        </row>
        <row r="625">
          <cell r="A625">
            <v>71325</v>
          </cell>
          <cell r="B625">
            <v>3870405</v>
          </cell>
        </row>
        <row r="626">
          <cell r="A626">
            <v>71425</v>
          </cell>
          <cell r="B626">
            <v>7392100</v>
          </cell>
        </row>
        <row r="627">
          <cell r="A627">
            <v>71525</v>
          </cell>
          <cell r="B627">
            <v>6353960</v>
          </cell>
        </row>
        <row r="628">
          <cell r="A628">
            <v>71625</v>
          </cell>
          <cell r="B628">
            <v>5276559</v>
          </cell>
        </row>
        <row r="629">
          <cell r="A629">
            <v>71725</v>
          </cell>
          <cell r="B629">
            <v>5276559</v>
          </cell>
        </row>
        <row r="630">
          <cell r="A630">
            <v>71825</v>
          </cell>
          <cell r="B630">
            <v>5276559</v>
          </cell>
        </row>
        <row r="631">
          <cell r="A631">
            <v>71925</v>
          </cell>
          <cell r="B631">
            <v>3984405</v>
          </cell>
        </row>
        <row r="632">
          <cell r="A632">
            <v>72025</v>
          </cell>
          <cell r="B632">
            <v>5276559</v>
          </cell>
        </row>
        <row r="633">
          <cell r="A633">
            <v>72125</v>
          </cell>
          <cell r="B633">
            <v>3984405</v>
          </cell>
        </row>
        <row r="634">
          <cell r="A634">
            <v>72225</v>
          </cell>
          <cell r="B634">
            <v>3984405</v>
          </cell>
        </row>
        <row r="635">
          <cell r="A635">
            <v>72325</v>
          </cell>
          <cell r="B635">
            <v>3984405</v>
          </cell>
        </row>
        <row r="636">
          <cell r="A636">
            <v>72425</v>
          </cell>
          <cell r="B636">
            <v>5276559</v>
          </cell>
        </row>
        <row r="637">
          <cell r="A637">
            <v>72525</v>
          </cell>
          <cell r="B637">
            <v>2468270</v>
          </cell>
        </row>
        <row r="638">
          <cell r="A638">
            <v>72625</v>
          </cell>
          <cell r="B638">
            <v>1579884</v>
          </cell>
        </row>
        <row r="639">
          <cell r="A639">
            <v>72725</v>
          </cell>
          <cell r="B639">
            <v>436078</v>
          </cell>
        </row>
        <row r="640">
          <cell r="A640">
            <v>72825</v>
          </cell>
          <cell r="B640">
            <v>17766666</v>
          </cell>
        </row>
        <row r="641">
          <cell r="A641">
            <v>72925</v>
          </cell>
          <cell r="B641">
            <v>4404556</v>
          </cell>
        </row>
        <row r="642">
          <cell r="A642">
            <v>73025</v>
          </cell>
          <cell r="B642">
            <v>987308</v>
          </cell>
        </row>
        <row r="643">
          <cell r="A643">
            <v>73125</v>
          </cell>
          <cell r="B643">
            <v>8784344</v>
          </cell>
        </row>
        <row r="644">
          <cell r="A644">
            <v>73225</v>
          </cell>
          <cell r="B644">
            <v>1219248</v>
          </cell>
        </row>
        <row r="645">
          <cell r="A645">
            <v>73325</v>
          </cell>
          <cell r="B645">
            <v>6778329</v>
          </cell>
        </row>
        <row r="646">
          <cell r="A646">
            <v>73425</v>
          </cell>
          <cell r="B646">
            <v>3110736</v>
          </cell>
        </row>
        <row r="647">
          <cell r="A647">
            <v>73525</v>
          </cell>
          <cell r="B647">
            <v>38000</v>
          </cell>
        </row>
        <row r="648">
          <cell r="A648">
            <v>73725</v>
          </cell>
          <cell r="B648">
            <v>5276559</v>
          </cell>
        </row>
        <row r="649">
          <cell r="A649">
            <v>73825</v>
          </cell>
          <cell r="B649">
            <v>2335443</v>
          </cell>
        </row>
        <row r="650">
          <cell r="A650">
            <v>73925</v>
          </cell>
          <cell r="B650">
            <v>1099308</v>
          </cell>
        </row>
        <row r="651">
          <cell r="A651">
            <v>74025</v>
          </cell>
          <cell r="B651">
            <v>5222559</v>
          </cell>
        </row>
        <row r="652">
          <cell r="A652">
            <v>74125</v>
          </cell>
          <cell r="B652">
            <v>3930405</v>
          </cell>
        </row>
        <row r="653">
          <cell r="A653">
            <v>74225</v>
          </cell>
          <cell r="B653">
            <v>3930405</v>
          </cell>
        </row>
        <row r="654">
          <cell r="A654">
            <v>74325</v>
          </cell>
          <cell r="B654">
            <v>1099308</v>
          </cell>
        </row>
        <row r="655">
          <cell r="A655">
            <v>74525</v>
          </cell>
          <cell r="B655">
            <v>5466667</v>
          </cell>
        </row>
        <row r="656">
          <cell r="A656">
            <v>74625</v>
          </cell>
          <cell r="B656">
            <v>3816405</v>
          </cell>
        </row>
        <row r="657">
          <cell r="A657">
            <v>74725</v>
          </cell>
          <cell r="B657">
            <v>1719850</v>
          </cell>
        </row>
        <row r="658">
          <cell r="A658">
            <v>74825</v>
          </cell>
          <cell r="B658">
            <v>5222559</v>
          </cell>
        </row>
        <row r="659">
          <cell r="A659">
            <v>74925</v>
          </cell>
          <cell r="B659">
            <v>3930405</v>
          </cell>
        </row>
        <row r="660">
          <cell r="A660">
            <v>75025</v>
          </cell>
          <cell r="B660">
            <v>3930405</v>
          </cell>
        </row>
        <row r="661">
          <cell r="A661">
            <v>75125</v>
          </cell>
          <cell r="B661">
            <v>5222559</v>
          </cell>
        </row>
        <row r="662">
          <cell r="A662">
            <v>75225</v>
          </cell>
          <cell r="B662">
            <v>5933559</v>
          </cell>
        </row>
        <row r="663">
          <cell r="A663">
            <v>75325</v>
          </cell>
          <cell r="B663">
            <v>3816405</v>
          </cell>
        </row>
        <row r="664">
          <cell r="A664">
            <v>75425</v>
          </cell>
          <cell r="B664">
            <v>3930405</v>
          </cell>
        </row>
        <row r="665">
          <cell r="A665">
            <v>75525</v>
          </cell>
          <cell r="B665">
            <v>3930405</v>
          </cell>
        </row>
        <row r="666">
          <cell r="A666">
            <v>75625</v>
          </cell>
          <cell r="B666">
            <v>5387810</v>
          </cell>
        </row>
        <row r="667">
          <cell r="A667">
            <v>75725</v>
          </cell>
          <cell r="B667">
            <v>3930405</v>
          </cell>
        </row>
        <row r="668">
          <cell r="A668">
            <v>75825</v>
          </cell>
          <cell r="B668">
            <v>5222559</v>
          </cell>
        </row>
        <row r="669">
          <cell r="A669">
            <v>75925</v>
          </cell>
          <cell r="B669">
            <v>6307978</v>
          </cell>
        </row>
        <row r="670">
          <cell r="A670">
            <v>76025</v>
          </cell>
          <cell r="B670">
            <v>38000</v>
          </cell>
        </row>
        <row r="671">
          <cell r="A671">
            <v>76125</v>
          </cell>
          <cell r="B671">
            <v>5387810</v>
          </cell>
        </row>
        <row r="672">
          <cell r="A672">
            <v>76225</v>
          </cell>
          <cell r="B672">
            <v>38000</v>
          </cell>
        </row>
        <row r="673">
          <cell r="A673">
            <v>76325</v>
          </cell>
          <cell r="B673">
            <v>1480962</v>
          </cell>
        </row>
        <row r="674">
          <cell r="A674">
            <v>76425</v>
          </cell>
          <cell r="B674">
            <v>1997824</v>
          </cell>
        </row>
        <row r="675">
          <cell r="A675">
            <v>76525</v>
          </cell>
          <cell r="B675">
            <v>5351367</v>
          </cell>
        </row>
        <row r="676">
          <cell r="A676">
            <v>76625</v>
          </cell>
          <cell r="B676">
            <v>10505566</v>
          </cell>
        </row>
        <row r="677">
          <cell r="A677">
            <v>76725</v>
          </cell>
          <cell r="B677">
            <v>3816405</v>
          </cell>
        </row>
        <row r="678">
          <cell r="A678">
            <v>76825</v>
          </cell>
          <cell r="B678">
            <v>2468270</v>
          </cell>
        </row>
        <row r="679">
          <cell r="A679">
            <v>76925</v>
          </cell>
          <cell r="B679">
            <v>5297367</v>
          </cell>
        </row>
        <row r="680">
          <cell r="A680">
            <v>77025</v>
          </cell>
          <cell r="B680">
            <v>5465367</v>
          </cell>
        </row>
        <row r="681">
          <cell r="A681">
            <v>77125</v>
          </cell>
          <cell r="B681">
            <v>493654</v>
          </cell>
        </row>
        <row r="682">
          <cell r="A682">
            <v>77225</v>
          </cell>
          <cell r="B682">
            <v>5297367</v>
          </cell>
        </row>
        <row r="683">
          <cell r="A683">
            <v>77325</v>
          </cell>
          <cell r="B683">
            <v>2032080</v>
          </cell>
        </row>
        <row r="684">
          <cell r="A684">
            <v>77425</v>
          </cell>
          <cell r="B684">
            <v>2814579</v>
          </cell>
        </row>
        <row r="685">
          <cell r="A685">
            <v>77525</v>
          </cell>
          <cell r="B685">
            <v>38000</v>
          </cell>
        </row>
        <row r="686">
          <cell r="A686">
            <v>77725</v>
          </cell>
          <cell r="B686">
            <v>1268232</v>
          </cell>
        </row>
        <row r="687">
          <cell r="A687">
            <v>77825</v>
          </cell>
          <cell r="B687">
            <v>6353960</v>
          </cell>
        </row>
        <row r="688">
          <cell r="A688">
            <v>77925</v>
          </cell>
          <cell r="B688">
            <v>5276559</v>
          </cell>
        </row>
        <row r="689">
          <cell r="A689">
            <v>78025</v>
          </cell>
          <cell r="B689">
            <v>38000</v>
          </cell>
        </row>
        <row r="690">
          <cell r="A690">
            <v>78225</v>
          </cell>
          <cell r="B690">
            <v>3455578</v>
          </cell>
        </row>
        <row r="691">
          <cell r="A691">
            <v>78325</v>
          </cell>
          <cell r="B691">
            <v>3816405</v>
          </cell>
        </row>
        <row r="692">
          <cell r="A692">
            <v>78425</v>
          </cell>
          <cell r="B692">
            <v>3984405</v>
          </cell>
        </row>
        <row r="693">
          <cell r="A693">
            <v>78525</v>
          </cell>
          <cell r="B693">
            <v>3870405</v>
          </cell>
        </row>
        <row r="694">
          <cell r="A694">
            <v>78625</v>
          </cell>
          <cell r="B694">
            <v>2032080</v>
          </cell>
        </row>
        <row r="695">
          <cell r="A695">
            <v>78725</v>
          </cell>
          <cell r="B695">
            <v>9746800</v>
          </cell>
        </row>
        <row r="696">
          <cell r="A696">
            <v>78825</v>
          </cell>
          <cell r="B696">
            <v>3984405</v>
          </cell>
        </row>
        <row r="697">
          <cell r="A697">
            <v>78925</v>
          </cell>
          <cell r="B697">
            <v>1592962</v>
          </cell>
        </row>
        <row r="698">
          <cell r="A698">
            <v>79025</v>
          </cell>
          <cell r="B698">
            <v>1407884</v>
          </cell>
        </row>
        <row r="699">
          <cell r="A699">
            <v>79125</v>
          </cell>
          <cell r="B699">
            <v>2109824</v>
          </cell>
        </row>
        <row r="700">
          <cell r="A700">
            <v>79225</v>
          </cell>
          <cell r="B700">
            <v>3816405</v>
          </cell>
        </row>
        <row r="701">
          <cell r="A701">
            <v>79325</v>
          </cell>
          <cell r="B701">
            <v>38000</v>
          </cell>
        </row>
        <row r="702">
          <cell r="A702">
            <v>79425</v>
          </cell>
          <cell r="B702">
            <v>5108559</v>
          </cell>
        </row>
        <row r="703">
          <cell r="A703">
            <v>79525</v>
          </cell>
          <cell r="B703">
            <v>2335443</v>
          </cell>
        </row>
        <row r="704">
          <cell r="A704">
            <v>79625</v>
          </cell>
          <cell r="B704">
            <v>1219248</v>
          </cell>
        </row>
        <row r="705">
          <cell r="A705">
            <v>79725</v>
          </cell>
          <cell r="B705">
            <v>2887083</v>
          </cell>
        </row>
        <row r="706">
          <cell r="A706">
            <v>79925</v>
          </cell>
          <cell r="B706">
            <v>2335443</v>
          </cell>
        </row>
        <row r="707">
          <cell r="A707">
            <v>80025</v>
          </cell>
          <cell r="B707">
            <v>2335443</v>
          </cell>
        </row>
        <row r="708">
          <cell r="A708">
            <v>80125</v>
          </cell>
          <cell r="B708">
            <v>1594962</v>
          </cell>
        </row>
        <row r="709">
          <cell r="A709">
            <v>80225</v>
          </cell>
          <cell r="B709">
            <v>3162120</v>
          </cell>
        </row>
        <row r="710">
          <cell r="A710">
            <v>80325</v>
          </cell>
          <cell r="B710">
            <v>1997824</v>
          </cell>
        </row>
        <row r="711">
          <cell r="A711">
            <v>80525</v>
          </cell>
          <cell r="B711">
            <v>5297367</v>
          </cell>
        </row>
        <row r="712">
          <cell r="A712">
            <v>80625</v>
          </cell>
          <cell r="B712">
            <v>9144200</v>
          </cell>
        </row>
        <row r="713">
          <cell r="A713">
            <v>80725</v>
          </cell>
          <cell r="B713">
            <v>1974616</v>
          </cell>
        </row>
        <row r="714">
          <cell r="A714">
            <v>80825</v>
          </cell>
          <cell r="B714">
            <v>1480962</v>
          </cell>
        </row>
        <row r="715">
          <cell r="A715">
            <v>80925</v>
          </cell>
          <cell r="B715">
            <v>3110736</v>
          </cell>
        </row>
        <row r="716">
          <cell r="A716">
            <v>81025</v>
          </cell>
          <cell r="B716">
            <v>5465367</v>
          </cell>
        </row>
        <row r="717">
          <cell r="A717">
            <v>81125</v>
          </cell>
          <cell r="B717">
            <v>3816405</v>
          </cell>
        </row>
        <row r="718">
          <cell r="A718">
            <v>81225</v>
          </cell>
          <cell r="B718">
            <v>1219248</v>
          </cell>
        </row>
        <row r="719">
          <cell r="A719">
            <v>81325</v>
          </cell>
          <cell r="B719">
            <v>3816405</v>
          </cell>
        </row>
        <row r="720">
          <cell r="A720">
            <v>81425</v>
          </cell>
          <cell r="B720">
            <v>2335443</v>
          </cell>
        </row>
        <row r="721">
          <cell r="A721">
            <v>81525</v>
          </cell>
          <cell r="B721">
            <v>2544270</v>
          </cell>
        </row>
        <row r="722">
          <cell r="A722">
            <v>81625</v>
          </cell>
          <cell r="B722">
            <v>3816405</v>
          </cell>
        </row>
        <row r="723">
          <cell r="A723">
            <v>81725</v>
          </cell>
          <cell r="B723">
            <v>2032080</v>
          </cell>
        </row>
        <row r="724">
          <cell r="A724">
            <v>81825</v>
          </cell>
          <cell r="B724">
            <v>8784344</v>
          </cell>
        </row>
        <row r="725">
          <cell r="A725">
            <v>81925</v>
          </cell>
          <cell r="B725">
            <v>2389443</v>
          </cell>
        </row>
        <row r="726">
          <cell r="A726">
            <v>82025</v>
          </cell>
          <cell r="B726">
            <v>8632861</v>
          </cell>
        </row>
        <row r="727">
          <cell r="A727">
            <v>82125</v>
          </cell>
          <cell r="B727">
            <v>3816405</v>
          </cell>
        </row>
        <row r="728">
          <cell r="A728">
            <v>82225</v>
          </cell>
          <cell r="B728">
            <v>2449443</v>
          </cell>
        </row>
        <row r="729">
          <cell r="A729">
            <v>82325</v>
          </cell>
          <cell r="B729">
            <v>2468270</v>
          </cell>
        </row>
        <row r="730">
          <cell r="A730">
            <v>82425</v>
          </cell>
          <cell r="B730">
            <v>3816405</v>
          </cell>
        </row>
        <row r="731">
          <cell r="A731">
            <v>82525</v>
          </cell>
          <cell r="B731">
            <v>2544270</v>
          </cell>
        </row>
        <row r="732">
          <cell r="A732">
            <v>82625</v>
          </cell>
          <cell r="B732">
            <v>5297367</v>
          </cell>
        </row>
        <row r="733">
          <cell r="A733">
            <v>82725</v>
          </cell>
          <cell r="B733">
            <v>5222559</v>
          </cell>
        </row>
        <row r="734">
          <cell r="A734">
            <v>82825</v>
          </cell>
          <cell r="B734">
            <v>5297367</v>
          </cell>
        </row>
        <row r="735">
          <cell r="A735">
            <v>82925</v>
          </cell>
          <cell r="B735">
            <v>5222559</v>
          </cell>
        </row>
        <row r="736">
          <cell r="A736">
            <v>83225</v>
          </cell>
          <cell r="B736">
            <v>5993470</v>
          </cell>
        </row>
        <row r="737">
          <cell r="A737">
            <v>83325</v>
          </cell>
          <cell r="B737">
            <v>5222559</v>
          </cell>
        </row>
        <row r="738">
          <cell r="A738">
            <v>83425</v>
          </cell>
          <cell r="B738">
            <v>3455578</v>
          </cell>
        </row>
        <row r="739">
          <cell r="A739">
            <v>83525</v>
          </cell>
          <cell r="B739">
            <v>2389443</v>
          </cell>
        </row>
        <row r="740">
          <cell r="A740">
            <v>83625</v>
          </cell>
          <cell r="B740">
            <v>1407884</v>
          </cell>
        </row>
        <row r="741">
          <cell r="A741">
            <v>83725</v>
          </cell>
          <cell r="B741">
            <v>1156232</v>
          </cell>
        </row>
        <row r="742">
          <cell r="A742">
            <v>83825</v>
          </cell>
          <cell r="B742">
            <v>38000</v>
          </cell>
        </row>
        <row r="743">
          <cell r="A743">
            <v>83925</v>
          </cell>
          <cell r="B743">
            <v>2050000</v>
          </cell>
        </row>
        <row r="744">
          <cell r="A744">
            <v>84025</v>
          </cell>
          <cell r="B744">
            <v>1556962</v>
          </cell>
        </row>
        <row r="745">
          <cell r="A745">
            <v>84125</v>
          </cell>
          <cell r="B745">
            <v>5297367</v>
          </cell>
        </row>
        <row r="746">
          <cell r="A746">
            <v>84225</v>
          </cell>
          <cell r="B746">
            <v>5297367</v>
          </cell>
        </row>
        <row r="747">
          <cell r="A747">
            <v>84325</v>
          </cell>
          <cell r="B747">
            <v>3894810</v>
          </cell>
        </row>
        <row r="748">
          <cell r="A748">
            <v>84425</v>
          </cell>
          <cell r="B748">
            <v>3984405</v>
          </cell>
        </row>
        <row r="749">
          <cell r="A749">
            <v>84525</v>
          </cell>
          <cell r="B749">
            <v>1309192</v>
          </cell>
        </row>
        <row r="750">
          <cell r="A750">
            <v>84625</v>
          </cell>
          <cell r="B750">
            <v>3870405</v>
          </cell>
        </row>
        <row r="751">
          <cell r="A751">
            <v>84725</v>
          </cell>
          <cell r="B751">
            <v>741942</v>
          </cell>
        </row>
        <row r="752">
          <cell r="A752">
            <v>84825</v>
          </cell>
          <cell r="B752">
            <v>2032080</v>
          </cell>
        </row>
        <row r="753">
          <cell r="A753">
            <v>84925</v>
          </cell>
          <cell r="B753">
            <v>2032080</v>
          </cell>
        </row>
        <row r="754">
          <cell r="A754">
            <v>85025</v>
          </cell>
          <cell r="B754">
            <v>5351367</v>
          </cell>
        </row>
        <row r="755">
          <cell r="A755">
            <v>85125</v>
          </cell>
          <cell r="B755">
            <v>569654</v>
          </cell>
        </row>
        <row r="756">
          <cell r="A756">
            <v>85225</v>
          </cell>
          <cell r="B756">
            <v>5297367</v>
          </cell>
        </row>
        <row r="757">
          <cell r="A757">
            <v>85325</v>
          </cell>
          <cell r="B757">
            <v>7692498.04</v>
          </cell>
        </row>
        <row r="758">
          <cell r="A758">
            <v>85425</v>
          </cell>
          <cell r="B758">
            <v>3870405</v>
          </cell>
        </row>
        <row r="759">
          <cell r="A759">
            <v>85525</v>
          </cell>
          <cell r="B759">
            <v>7755000</v>
          </cell>
        </row>
        <row r="760">
          <cell r="A760">
            <v>85725</v>
          </cell>
          <cell r="B760">
            <v>3816405</v>
          </cell>
        </row>
        <row r="761">
          <cell r="A761">
            <v>85825</v>
          </cell>
          <cell r="B761">
            <v>1913826</v>
          </cell>
        </row>
        <row r="762">
          <cell r="A762">
            <v>85925</v>
          </cell>
          <cell r="B762">
            <v>1997824</v>
          </cell>
        </row>
        <row r="763">
          <cell r="A763">
            <v>86025</v>
          </cell>
          <cell r="B763">
            <v>4661588</v>
          </cell>
        </row>
        <row r="764">
          <cell r="A764">
            <v>86125</v>
          </cell>
          <cell r="B764">
            <v>4661588</v>
          </cell>
        </row>
        <row r="765">
          <cell r="A765">
            <v>86225</v>
          </cell>
          <cell r="B765">
            <v>493654</v>
          </cell>
        </row>
        <row r="766">
          <cell r="A766">
            <v>86325</v>
          </cell>
          <cell r="B766">
            <v>493654</v>
          </cell>
        </row>
        <row r="767">
          <cell r="A767">
            <v>86625</v>
          </cell>
          <cell r="B767">
            <v>1219248</v>
          </cell>
        </row>
        <row r="768">
          <cell r="A768">
            <v>86725</v>
          </cell>
          <cell r="B768">
            <v>2335443</v>
          </cell>
        </row>
        <row r="769">
          <cell r="A769">
            <v>86825</v>
          </cell>
          <cell r="B769">
            <v>1480962</v>
          </cell>
        </row>
        <row r="770">
          <cell r="A770">
            <v>86925</v>
          </cell>
          <cell r="B770">
            <v>2050616</v>
          </cell>
        </row>
        <row r="771">
          <cell r="A771">
            <v>87025</v>
          </cell>
          <cell r="B771">
            <v>1156232</v>
          </cell>
        </row>
        <row r="772">
          <cell r="A772">
            <v>87125</v>
          </cell>
          <cell r="B772">
            <v>2844912</v>
          </cell>
        </row>
        <row r="773">
          <cell r="A773">
            <v>87225</v>
          </cell>
          <cell r="B773">
            <v>3816405</v>
          </cell>
        </row>
        <row r="774">
          <cell r="A774">
            <v>87325</v>
          </cell>
          <cell r="B774">
            <v>7106382</v>
          </cell>
        </row>
        <row r="775">
          <cell r="A775">
            <v>87425</v>
          </cell>
          <cell r="B775">
            <v>2449443</v>
          </cell>
        </row>
        <row r="776">
          <cell r="A776">
            <v>87525</v>
          </cell>
          <cell r="B776">
            <v>1556962</v>
          </cell>
        </row>
        <row r="777">
          <cell r="A777">
            <v>87625</v>
          </cell>
          <cell r="B777">
            <v>4782405</v>
          </cell>
        </row>
        <row r="778">
          <cell r="A778">
            <v>87725</v>
          </cell>
          <cell r="B778">
            <v>5955810</v>
          </cell>
        </row>
        <row r="779">
          <cell r="A779">
            <v>87825</v>
          </cell>
          <cell r="B779">
            <v>3816405</v>
          </cell>
        </row>
        <row r="780">
          <cell r="A780">
            <v>87925</v>
          </cell>
          <cell r="B780">
            <v>6074559</v>
          </cell>
        </row>
        <row r="781">
          <cell r="A781">
            <v>88025</v>
          </cell>
          <cell r="B781">
            <v>2468270</v>
          </cell>
        </row>
        <row r="782">
          <cell r="A782">
            <v>88125</v>
          </cell>
          <cell r="B782">
            <v>3278736</v>
          </cell>
        </row>
        <row r="783">
          <cell r="A783">
            <v>88225</v>
          </cell>
          <cell r="B783">
            <v>38000</v>
          </cell>
        </row>
        <row r="784">
          <cell r="A784">
            <v>88425</v>
          </cell>
          <cell r="B784">
            <v>4115576</v>
          </cell>
        </row>
        <row r="785">
          <cell r="A785">
            <v>88525</v>
          </cell>
          <cell r="B785">
            <v>3109539</v>
          </cell>
        </row>
        <row r="786">
          <cell r="A786">
            <v>88625</v>
          </cell>
          <cell r="B786">
            <v>4173405</v>
          </cell>
        </row>
        <row r="787">
          <cell r="A787">
            <v>88725</v>
          </cell>
          <cell r="B787">
            <v>1309192</v>
          </cell>
        </row>
        <row r="788">
          <cell r="A788">
            <v>88925</v>
          </cell>
          <cell r="B788">
            <v>1407884</v>
          </cell>
        </row>
        <row r="789">
          <cell r="A789">
            <v>89125</v>
          </cell>
          <cell r="B789">
            <v>7755000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W351056"/>
  <sheetViews>
    <sheetView tabSelected="1" topLeftCell="B18" zoomScale="86" zoomScaleNormal="86" workbookViewId="0">
      <selection activeCell="D53" sqref="D53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5" width="19" customWidth="1"/>
    <col min="6" max="6" width="16" customWidth="1"/>
    <col min="7" max="7" width="34" customWidth="1"/>
    <col min="8" max="9" width="24" customWidth="1"/>
    <col min="10" max="10" width="32" customWidth="1"/>
    <col min="11" max="11" width="23" customWidth="1"/>
    <col min="12" max="12" width="37" customWidth="1"/>
    <col min="13" max="13" width="30" customWidth="1"/>
    <col min="14" max="14" width="39" customWidth="1"/>
    <col min="15" max="15" width="36" customWidth="1"/>
    <col min="16" max="16" width="34" customWidth="1"/>
    <col min="17" max="17" width="48" customWidth="1"/>
    <col min="18" max="18" width="38" customWidth="1"/>
    <col min="19" max="19" width="37" customWidth="1"/>
    <col min="20" max="20" width="25" customWidth="1"/>
    <col min="21" max="21" width="32" customWidth="1"/>
    <col min="22" max="22" width="35" customWidth="1"/>
    <col min="23" max="23" width="48" customWidth="1"/>
    <col min="24" max="24" width="41" customWidth="1"/>
    <col min="25" max="25" width="52" customWidth="1"/>
    <col min="26" max="26" width="24" customWidth="1"/>
    <col min="27" max="27" width="33" customWidth="1"/>
    <col min="28" max="28" width="42" customWidth="1"/>
    <col min="29" max="29" width="15" customWidth="1"/>
    <col min="30" max="30" width="32" customWidth="1"/>
    <col min="31" max="31" width="22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8" width="51" customWidth="1"/>
    <col min="39" max="39" width="49" customWidth="1"/>
    <col min="40" max="40" width="46" customWidth="1"/>
    <col min="41" max="41" width="60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customWidth="1"/>
  </cols>
  <sheetData>
    <row r="1" spans="1:257" x14ac:dyDescent="0.25">
      <c r="B1" s="1" t="s">
        <v>0</v>
      </c>
      <c r="C1" s="1">
        <v>64</v>
      </c>
      <c r="D1" s="1" t="s">
        <v>1</v>
      </c>
    </row>
    <row r="2" spans="1:257" x14ac:dyDescent="0.25">
      <c r="B2" s="1" t="s">
        <v>2</v>
      </c>
      <c r="C2" s="1">
        <v>446</v>
      </c>
      <c r="D2" s="1" t="s">
        <v>3</v>
      </c>
    </row>
    <row r="3" spans="1:257" x14ac:dyDescent="0.25">
      <c r="B3" s="1" t="s">
        <v>4</v>
      </c>
      <c r="C3" s="1">
        <v>1</v>
      </c>
      <c r="S3" s="10"/>
      <c r="AG3" s="10"/>
    </row>
    <row r="4" spans="1:257" x14ac:dyDescent="0.25">
      <c r="B4" s="1" t="s">
        <v>5</v>
      </c>
      <c r="C4" s="1">
        <v>530</v>
      </c>
      <c r="AG4" s="10"/>
    </row>
    <row r="5" spans="1:257" x14ac:dyDescent="0.25">
      <c r="B5" s="1" t="s">
        <v>6</v>
      </c>
      <c r="C5" s="5">
        <v>46022</v>
      </c>
      <c r="AR5" s="10"/>
    </row>
    <row r="6" spans="1:257" x14ac:dyDescent="0.25">
      <c r="B6" s="1" t="s">
        <v>7</v>
      </c>
      <c r="C6" s="1">
        <v>1</v>
      </c>
      <c r="D6" s="1" t="s">
        <v>8</v>
      </c>
    </row>
    <row r="8" spans="1:257" x14ac:dyDescent="0.25">
      <c r="A8" s="1" t="s">
        <v>9</v>
      </c>
      <c r="B8" s="8" t="s">
        <v>10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</row>
    <row r="9" spans="1:257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</row>
    <row r="10" spans="1:257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257" ht="15.75" thickBot="1" x14ac:dyDescent="0.3">
      <c r="A11" s="1">
        <v>1</v>
      </c>
      <c r="B11" t="s">
        <v>55</v>
      </c>
      <c r="C11" s="4" t="s">
        <v>58</v>
      </c>
      <c r="D11" s="4" t="s">
        <v>56</v>
      </c>
      <c r="E11" s="4" t="s">
        <v>69</v>
      </c>
      <c r="F11" s="4">
        <v>26325</v>
      </c>
      <c r="G11" s="4">
        <v>86425</v>
      </c>
      <c r="H11" s="4" t="s">
        <v>165</v>
      </c>
      <c r="I11" s="4">
        <v>677</v>
      </c>
      <c r="J11" s="14">
        <v>45993</v>
      </c>
      <c r="K11" s="13" t="s">
        <v>132</v>
      </c>
      <c r="L11" s="13" t="s">
        <v>56</v>
      </c>
      <c r="M11" s="13" t="s">
        <v>61</v>
      </c>
      <c r="N11" s="13" t="s">
        <v>72</v>
      </c>
      <c r="O11" s="13">
        <v>1007799857</v>
      </c>
      <c r="P11" s="13"/>
      <c r="Q11" s="13" t="s">
        <v>56</v>
      </c>
      <c r="R11" s="13" t="s">
        <v>56</v>
      </c>
      <c r="S11" s="13" t="s">
        <v>169</v>
      </c>
      <c r="T11" s="13" t="s">
        <v>193</v>
      </c>
      <c r="U11" s="13">
        <v>104550000</v>
      </c>
      <c r="V11" s="13" t="s">
        <v>68</v>
      </c>
      <c r="W11" s="13" t="s">
        <v>78</v>
      </c>
      <c r="X11" s="13">
        <v>0</v>
      </c>
      <c r="Y11" s="13">
        <v>0</v>
      </c>
      <c r="Z11" s="13">
        <v>12</v>
      </c>
      <c r="AA11" s="13" t="s">
        <v>84</v>
      </c>
      <c r="AB11" s="13">
        <v>0</v>
      </c>
      <c r="AC11" s="13" t="s">
        <v>68</v>
      </c>
      <c r="AD11" s="13"/>
      <c r="AE11" s="13">
        <v>0</v>
      </c>
      <c r="AF11" s="13">
        <v>0</v>
      </c>
      <c r="AG11" s="14">
        <v>46000</v>
      </c>
      <c r="AH11" s="7">
        <v>0</v>
      </c>
      <c r="AI11" s="4">
        <v>7.4175824175824176E-2</v>
      </c>
      <c r="AJ11" s="4" t="s">
        <v>77</v>
      </c>
      <c r="AK11" s="4" t="s">
        <v>61</v>
      </c>
      <c r="AL11" s="4" t="s">
        <v>72</v>
      </c>
      <c r="AM11" s="4">
        <v>79968839</v>
      </c>
      <c r="AN11" s="4"/>
      <c r="AO11" s="4"/>
      <c r="AP11" s="4"/>
      <c r="AQ11" s="4" t="s">
        <v>213</v>
      </c>
      <c r="AR11" s="14">
        <v>46357</v>
      </c>
      <c r="AS11" s="3" t="s">
        <v>56</v>
      </c>
      <c r="AT11" s="4" t="s">
        <v>56</v>
      </c>
      <c r="IW11" t="e">
        <f>+VLOOKUP(G11,[1]Hoja2!$A$3:$B$789,2,FALSE)</f>
        <v>#N/A</v>
      </c>
    </row>
    <row r="12" spans="1:257" ht="15.75" thickBot="1" x14ac:dyDescent="0.3">
      <c r="A12" s="1">
        <v>2</v>
      </c>
      <c r="B12" t="s">
        <v>142</v>
      </c>
      <c r="C12" s="4" t="s">
        <v>58</v>
      </c>
      <c r="D12" s="4" t="s">
        <v>56</v>
      </c>
      <c r="E12" s="4" t="s">
        <v>69</v>
      </c>
      <c r="F12" s="4">
        <v>26725</v>
      </c>
      <c r="G12" s="4">
        <v>86525</v>
      </c>
      <c r="H12" s="4" t="s">
        <v>166</v>
      </c>
      <c r="I12" s="4">
        <v>679</v>
      </c>
      <c r="J12" s="14">
        <v>45994</v>
      </c>
      <c r="K12" s="13" t="s">
        <v>132</v>
      </c>
      <c r="L12" s="13" t="s">
        <v>56</v>
      </c>
      <c r="M12" s="13" t="s">
        <v>61</v>
      </c>
      <c r="N12" s="13" t="s">
        <v>72</v>
      </c>
      <c r="O12" s="13">
        <v>1026254834</v>
      </c>
      <c r="P12" s="13"/>
      <c r="Q12" s="13" t="s">
        <v>56</v>
      </c>
      <c r="R12" s="13" t="s">
        <v>56</v>
      </c>
      <c r="S12" s="13" t="s">
        <v>170</v>
      </c>
      <c r="T12" s="13" t="s">
        <v>194</v>
      </c>
      <c r="U12" s="13">
        <v>123000000</v>
      </c>
      <c r="V12" s="13" t="s">
        <v>68</v>
      </c>
      <c r="W12" s="13" t="s">
        <v>78</v>
      </c>
      <c r="X12" s="13">
        <v>0</v>
      </c>
      <c r="Y12" s="13">
        <v>0</v>
      </c>
      <c r="Z12" s="13">
        <v>13</v>
      </c>
      <c r="AA12" s="13" t="s">
        <v>84</v>
      </c>
      <c r="AB12" s="13">
        <v>0</v>
      </c>
      <c r="AC12" s="13" t="s">
        <v>68</v>
      </c>
      <c r="AD12" s="13" t="s">
        <v>56</v>
      </c>
      <c r="AE12" s="13">
        <v>0</v>
      </c>
      <c r="AF12" s="13">
        <v>0</v>
      </c>
      <c r="AG12" s="14">
        <v>46002</v>
      </c>
      <c r="AH12" s="7">
        <v>0</v>
      </c>
      <c r="AI12" s="4">
        <v>6.3613231552162849E-2</v>
      </c>
      <c r="AJ12" s="4" t="s">
        <v>77</v>
      </c>
      <c r="AK12" s="4" t="s">
        <v>61</v>
      </c>
      <c r="AL12" s="4" t="s">
        <v>72</v>
      </c>
      <c r="AM12" s="4">
        <v>73153862</v>
      </c>
      <c r="AN12" s="4"/>
      <c r="AO12" s="4" t="s">
        <v>56</v>
      </c>
      <c r="AP12" s="4" t="s">
        <v>56</v>
      </c>
      <c r="AQ12" s="4" t="s">
        <v>214</v>
      </c>
      <c r="AR12" s="11">
        <v>46356</v>
      </c>
      <c r="AS12" s="3" t="s">
        <v>56</v>
      </c>
      <c r="AT12" s="4" t="s">
        <v>56</v>
      </c>
      <c r="IW12" s="6" t="e">
        <f>+VLOOKUP(G12,[1]Hoja2!$A$3:$B$789,2,FALSE)</f>
        <v>#N/A</v>
      </c>
    </row>
    <row r="13" spans="1:257" ht="15.75" thickBot="1" x14ac:dyDescent="0.3">
      <c r="A13" s="1">
        <v>3</v>
      </c>
      <c r="B13" t="s">
        <v>143</v>
      </c>
      <c r="C13" s="4" t="s">
        <v>58</v>
      </c>
      <c r="D13" s="4" t="s">
        <v>56</v>
      </c>
      <c r="E13" s="4" t="s">
        <v>69</v>
      </c>
      <c r="F13" s="4">
        <v>34125</v>
      </c>
      <c r="G13" s="4">
        <v>88325</v>
      </c>
      <c r="H13" s="4" t="s">
        <v>167</v>
      </c>
      <c r="I13" s="4">
        <v>688</v>
      </c>
      <c r="J13" s="14">
        <v>46003</v>
      </c>
      <c r="K13" s="13" t="s">
        <v>132</v>
      </c>
      <c r="L13" s="13" t="s">
        <v>56</v>
      </c>
      <c r="M13" s="13" t="s">
        <v>61</v>
      </c>
      <c r="N13" s="13" t="s">
        <v>72</v>
      </c>
      <c r="O13" s="13">
        <v>1012362993</v>
      </c>
      <c r="P13" s="13"/>
      <c r="Q13" s="13" t="s">
        <v>56</v>
      </c>
      <c r="R13" s="13" t="s">
        <v>56</v>
      </c>
      <c r="S13" s="13" t="s">
        <v>171</v>
      </c>
      <c r="T13" s="13" t="s">
        <v>195</v>
      </c>
      <c r="U13" s="13">
        <v>57656250</v>
      </c>
      <c r="V13" s="13" t="s">
        <v>68</v>
      </c>
      <c r="W13" s="13" t="s">
        <v>78</v>
      </c>
      <c r="X13" s="13">
        <v>0</v>
      </c>
      <c r="Y13" s="13">
        <v>0</v>
      </c>
      <c r="Z13" s="13">
        <v>7</v>
      </c>
      <c r="AA13" s="13" t="s">
        <v>84</v>
      </c>
      <c r="AB13" s="13">
        <v>0</v>
      </c>
      <c r="AC13" s="13" t="s">
        <v>68</v>
      </c>
      <c r="AD13" s="13" t="s">
        <v>56</v>
      </c>
      <c r="AE13" s="13">
        <v>0</v>
      </c>
      <c r="AF13" s="13">
        <v>0</v>
      </c>
      <c r="AG13" s="14">
        <v>46003</v>
      </c>
      <c r="AH13" s="7">
        <v>0</v>
      </c>
      <c r="AI13" s="4">
        <v>0.10714285714285714</v>
      </c>
      <c r="AJ13" s="4" t="s">
        <v>77</v>
      </c>
      <c r="AK13" s="4" t="s">
        <v>61</v>
      </c>
      <c r="AL13" s="4" t="s">
        <v>72</v>
      </c>
      <c r="AM13" s="4">
        <v>40326277</v>
      </c>
      <c r="AN13" s="4"/>
      <c r="AO13" s="4" t="s">
        <v>56</v>
      </c>
      <c r="AP13" s="4" t="s">
        <v>56</v>
      </c>
      <c r="AQ13" s="4" t="s">
        <v>215</v>
      </c>
      <c r="AR13" s="14">
        <v>46227</v>
      </c>
      <c r="AS13" s="3" t="s">
        <v>56</v>
      </c>
      <c r="AT13" s="4" t="s">
        <v>56</v>
      </c>
      <c r="IW13" s="6" t="e">
        <f>+VLOOKUP(G13,[1]Hoja2!$A$3:$B$789,2,FALSE)</f>
        <v>#N/A</v>
      </c>
    </row>
    <row r="14" spans="1:257" ht="15.75" thickBot="1" x14ac:dyDescent="0.3">
      <c r="A14" s="1">
        <v>4</v>
      </c>
      <c r="B14" t="s">
        <v>144</v>
      </c>
      <c r="C14" s="4" t="s">
        <v>58</v>
      </c>
      <c r="D14" s="4" t="s">
        <v>56</v>
      </c>
      <c r="E14" s="4" t="s">
        <v>69</v>
      </c>
      <c r="F14" s="4">
        <v>34025</v>
      </c>
      <c r="G14" s="4">
        <v>88825</v>
      </c>
      <c r="H14" s="4" t="s">
        <v>165</v>
      </c>
      <c r="I14" s="4">
        <v>690</v>
      </c>
      <c r="J14" s="14">
        <v>46007</v>
      </c>
      <c r="K14" s="13" t="s">
        <v>132</v>
      </c>
      <c r="L14" s="13" t="s">
        <v>56</v>
      </c>
      <c r="M14" s="13" t="s">
        <v>61</v>
      </c>
      <c r="N14" s="13" t="s">
        <v>72</v>
      </c>
      <c r="O14" s="13">
        <v>52074112</v>
      </c>
      <c r="P14" s="13"/>
      <c r="Q14" s="13" t="s">
        <v>56</v>
      </c>
      <c r="R14" s="13" t="s">
        <v>56</v>
      </c>
      <c r="S14" s="13" t="s">
        <v>172</v>
      </c>
      <c r="T14" s="13" t="s">
        <v>196</v>
      </c>
      <c r="U14" s="13">
        <v>100193750</v>
      </c>
      <c r="V14" s="13" t="s">
        <v>68</v>
      </c>
      <c r="W14" s="13" t="s">
        <v>78</v>
      </c>
      <c r="X14" s="13">
        <v>0</v>
      </c>
      <c r="Y14" s="13">
        <v>0</v>
      </c>
      <c r="Z14" s="13">
        <v>12</v>
      </c>
      <c r="AA14" s="13" t="s">
        <v>84</v>
      </c>
      <c r="AB14" s="13">
        <v>0</v>
      </c>
      <c r="AC14" s="13" t="s">
        <v>68</v>
      </c>
      <c r="AD14" s="13" t="s">
        <v>56</v>
      </c>
      <c r="AE14" s="13">
        <v>0</v>
      </c>
      <c r="AF14" s="13">
        <v>0</v>
      </c>
      <c r="AG14" s="14">
        <v>46008</v>
      </c>
      <c r="AH14" s="7">
        <v>0</v>
      </c>
      <c r="AI14" s="4">
        <v>5.4441260744985676E-2</v>
      </c>
      <c r="AJ14" s="4" t="s">
        <v>77</v>
      </c>
      <c r="AK14" s="4" t="s">
        <v>61</v>
      </c>
      <c r="AL14" s="4" t="s">
        <v>72</v>
      </c>
      <c r="AM14" s="4">
        <v>80153009</v>
      </c>
      <c r="AN14" s="4"/>
      <c r="AO14" s="4" t="s">
        <v>56</v>
      </c>
      <c r="AP14" s="4" t="s">
        <v>56</v>
      </c>
      <c r="AQ14" s="4" t="s">
        <v>216</v>
      </c>
      <c r="AR14" s="14">
        <v>46356</v>
      </c>
      <c r="AS14" s="3" t="s">
        <v>56</v>
      </c>
      <c r="AT14" s="4" t="s">
        <v>56</v>
      </c>
      <c r="IW14" s="6" t="e">
        <f>+VLOOKUP(G14,[1]Hoja2!$A$3:$B$789,2,FALSE)</f>
        <v>#N/A</v>
      </c>
    </row>
    <row r="15" spans="1:257" ht="15.75" thickBot="1" x14ac:dyDescent="0.3">
      <c r="A15" s="1">
        <v>5</v>
      </c>
      <c r="B15" t="s">
        <v>145</v>
      </c>
      <c r="C15" s="4" t="s">
        <v>58</v>
      </c>
      <c r="D15" s="4" t="s">
        <v>56</v>
      </c>
      <c r="E15" s="4" t="s">
        <v>69</v>
      </c>
      <c r="F15" s="4">
        <v>35325</v>
      </c>
      <c r="G15" s="4">
        <v>89225</v>
      </c>
      <c r="H15" s="4" t="s">
        <v>168</v>
      </c>
      <c r="I15" s="4">
        <v>691</v>
      </c>
      <c r="J15" s="14">
        <v>46014</v>
      </c>
      <c r="K15" s="13" t="s">
        <v>132</v>
      </c>
      <c r="L15" s="13" t="s">
        <v>56</v>
      </c>
      <c r="M15" s="13" t="s">
        <v>61</v>
      </c>
      <c r="N15" s="13" t="s">
        <v>72</v>
      </c>
      <c r="O15" s="13">
        <v>1058059017</v>
      </c>
      <c r="P15" s="13"/>
      <c r="Q15" s="13" t="s">
        <v>56</v>
      </c>
      <c r="R15" s="13" t="s">
        <v>56</v>
      </c>
      <c r="S15" s="13" t="s">
        <v>173</v>
      </c>
      <c r="T15" s="13" t="s">
        <v>197</v>
      </c>
      <c r="U15" s="13">
        <v>57656257</v>
      </c>
      <c r="V15" s="13" t="s">
        <v>68</v>
      </c>
      <c r="W15" s="13" t="s">
        <v>78</v>
      </c>
      <c r="X15" s="13">
        <v>0</v>
      </c>
      <c r="Y15" s="13">
        <v>0</v>
      </c>
      <c r="Z15" s="13">
        <v>8</v>
      </c>
      <c r="AA15" s="13" t="s">
        <v>84</v>
      </c>
      <c r="AB15" s="13">
        <v>0</v>
      </c>
      <c r="AC15" s="13" t="s">
        <v>68</v>
      </c>
      <c r="AD15" s="13" t="s">
        <v>56</v>
      </c>
      <c r="AE15" s="13">
        <v>0</v>
      </c>
      <c r="AF15" s="13">
        <v>0</v>
      </c>
      <c r="AG15" s="14">
        <v>46015</v>
      </c>
      <c r="AH15" s="12">
        <v>0</v>
      </c>
      <c r="AI15" s="12">
        <v>5.2631578947368418E-2</v>
      </c>
      <c r="AJ15" s="12" t="s">
        <v>77</v>
      </c>
      <c r="AK15" s="12" t="s">
        <v>61</v>
      </c>
      <c r="AL15" s="12" t="s">
        <v>72</v>
      </c>
      <c r="AM15" s="12">
        <v>80153009</v>
      </c>
      <c r="AN15" s="12"/>
      <c r="AO15" s="12" t="s">
        <v>56</v>
      </c>
      <c r="AP15" s="12" t="s">
        <v>56</v>
      </c>
      <c r="AQ15" s="12" t="s">
        <v>216</v>
      </c>
      <c r="AR15" s="14">
        <v>46242</v>
      </c>
      <c r="AS15" s="3" t="s">
        <v>56</v>
      </c>
      <c r="AT15" s="4" t="s">
        <v>56</v>
      </c>
      <c r="IW15" s="6" t="e">
        <f>+VLOOKUP(G15,[1]Hoja2!$A$3:$B$789,2,FALSE)</f>
        <v>#N/A</v>
      </c>
    </row>
    <row r="16" spans="1:257" ht="15.75" thickBot="1" x14ac:dyDescent="0.3">
      <c r="A16" s="1">
        <v>6</v>
      </c>
      <c r="B16" t="s">
        <v>146</v>
      </c>
      <c r="C16" s="4" t="s">
        <v>58</v>
      </c>
      <c r="D16" s="4" t="s">
        <v>56</v>
      </c>
      <c r="E16" s="4" t="s">
        <v>69</v>
      </c>
      <c r="F16" s="4">
        <v>38825</v>
      </c>
      <c r="G16" s="4">
        <v>89325</v>
      </c>
      <c r="H16" s="4" t="s">
        <v>166</v>
      </c>
      <c r="I16" s="13">
        <v>692</v>
      </c>
      <c r="J16" s="14">
        <v>46014</v>
      </c>
      <c r="K16" s="13" t="s">
        <v>132</v>
      </c>
      <c r="L16" s="13" t="s">
        <v>56</v>
      </c>
      <c r="M16" s="13" t="s">
        <v>61</v>
      </c>
      <c r="N16" s="13" t="s">
        <v>72</v>
      </c>
      <c r="O16" s="13">
        <v>1010200655</v>
      </c>
      <c r="P16" s="13"/>
      <c r="Q16" s="13" t="s">
        <v>56</v>
      </c>
      <c r="R16" s="13" t="s">
        <v>56</v>
      </c>
      <c r="S16" s="13" t="s">
        <v>174</v>
      </c>
      <c r="T16" s="13" t="s">
        <v>198</v>
      </c>
      <c r="U16" s="13">
        <v>36900000</v>
      </c>
      <c r="V16" s="13" t="s">
        <v>68</v>
      </c>
      <c r="W16" s="13" t="s">
        <v>78</v>
      </c>
      <c r="X16" s="13">
        <v>0</v>
      </c>
      <c r="Y16" s="13">
        <v>0</v>
      </c>
      <c r="Z16" s="13">
        <v>8</v>
      </c>
      <c r="AA16" s="13" t="s">
        <v>84</v>
      </c>
      <c r="AB16" s="13">
        <v>0</v>
      </c>
      <c r="AC16" s="13" t="s">
        <v>68</v>
      </c>
      <c r="AD16" s="13" t="s">
        <v>56</v>
      </c>
      <c r="AE16" s="13">
        <v>0</v>
      </c>
      <c r="AF16" s="13">
        <v>0</v>
      </c>
      <c r="AG16" s="14">
        <v>46017</v>
      </c>
      <c r="AH16" s="7">
        <v>0</v>
      </c>
      <c r="AI16" s="7">
        <v>4.1322314049586778E-2</v>
      </c>
      <c r="AJ16" s="7" t="s">
        <v>77</v>
      </c>
      <c r="AK16" s="7" t="s">
        <v>61</v>
      </c>
      <c r="AL16" s="7" t="s">
        <v>72</v>
      </c>
      <c r="AM16" s="7">
        <v>80153009</v>
      </c>
      <c r="AN16" s="7"/>
      <c r="AO16" s="7" t="s">
        <v>56</v>
      </c>
      <c r="AP16" s="7" t="s">
        <v>56</v>
      </c>
      <c r="AQ16" s="7" t="s">
        <v>216</v>
      </c>
      <c r="AR16" s="14">
        <v>46256</v>
      </c>
      <c r="AS16" s="3" t="s">
        <v>56</v>
      </c>
      <c r="AT16" s="4" t="s">
        <v>56</v>
      </c>
      <c r="IW16" s="6" t="e">
        <f>+VLOOKUP(G16,[1]Hoja2!$A$3:$B$789,2,FALSE)</f>
        <v>#N/A</v>
      </c>
    </row>
    <row r="17" spans="1:257" ht="15.75" thickBot="1" x14ac:dyDescent="0.3">
      <c r="A17" s="1">
        <v>7</v>
      </c>
      <c r="B17" t="s">
        <v>147</v>
      </c>
      <c r="C17" s="4" t="s">
        <v>58</v>
      </c>
      <c r="D17" s="4" t="s">
        <v>56</v>
      </c>
      <c r="E17" s="4" t="s">
        <v>69</v>
      </c>
      <c r="F17" s="4">
        <v>35825</v>
      </c>
      <c r="G17" s="4">
        <v>89525</v>
      </c>
      <c r="H17" s="4" t="s">
        <v>166</v>
      </c>
      <c r="I17" s="4">
        <v>693</v>
      </c>
      <c r="J17" s="14">
        <v>46020</v>
      </c>
      <c r="K17" s="13" t="s">
        <v>132</v>
      </c>
      <c r="L17" s="13" t="s">
        <v>56</v>
      </c>
      <c r="M17" s="13" t="s">
        <v>61</v>
      </c>
      <c r="N17" s="13" t="s">
        <v>72</v>
      </c>
      <c r="O17" s="13">
        <v>7181795</v>
      </c>
      <c r="P17" s="13"/>
      <c r="Q17" s="13" t="s">
        <v>56</v>
      </c>
      <c r="R17" s="13" t="s">
        <v>56</v>
      </c>
      <c r="S17" s="13" t="s">
        <v>175</v>
      </c>
      <c r="T17" s="13" t="s">
        <v>199</v>
      </c>
      <c r="U17" s="13">
        <v>141450000</v>
      </c>
      <c r="V17" s="13" t="s">
        <v>68</v>
      </c>
      <c r="W17" s="13" t="s">
        <v>78</v>
      </c>
      <c r="X17" s="13">
        <v>0</v>
      </c>
      <c r="Y17" s="13">
        <v>0</v>
      </c>
      <c r="Z17" s="13">
        <v>12</v>
      </c>
      <c r="AA17" s="13" t="s">
        <v>84</v>
      </c>
      <c r="AB17" s="13">
        <v>0</v>
      </c>
      <c r="AC17" s="13" t="s">
        <v>68</v>
      </c>
      <c r="AD17" s="13" t="s">
        <v>56</v>
      </c>
      <c r="AE17" s="13">
        <v>0</v>
      </c>
      <c r="AF17" s="13">
        <v>0</v>
      </c>
      <c r="AG17" s="14">
        <v>46020</v>
      </c>
      <c r="AH17" s="7">
        <v>0</v>
      </c>
      <c r="AI17" s="4">
        <v>1.9662921348314606E-2</v>
      </c>
      <c r="AJ17" s="4" t="s">
        <v>77</v>
      </c>
      <c r="AK17" s="4" t="s">
        <v>61</v>
      </c>
      <c r="AL17" s="4" t="s">
        <v>72</v>
      </c>
      <c r="AM17" s="4">
        <v>80153009</v>
      </c>
      <c r="AN17" s="4"/>
      <c r="AO17" s="4" t="s">
        <v>56</v>
      </c>
      <c r="AP17" s="4" t="s">
        <v>56</v>
      </c>
      <c r="AQ17" s="4" t="s">
        <v>216</v>
      </c>
      <c r="AR17" s="14">
        <v>46376</v>
      </c>
      <c r="AS17" s="3" t="s">
        <v>56</v>
      </c>
      <c r="AT17" s="4" t="s">
        <v>56</v>
      </c>
      <c r="IW17" s="6" t="e">
        <f>+VLOOKUP(G17,[1]Hoja2!$A$3:$B$789,2,FALSE)</f>
        <v>#N/A</v>
      </c>
    </row>
    <row r="18" spans="1:257" ht="15.75" thickBot="1" x14ac:dyDescent="0.3">
      <c r="A18" s="1">
        <v>8</v>
      </c>
      <c r="B18" t="s">
        <v>148</v>
      </c>
      <c r="C18" s="4" t="s">
        <v>58</v>
      </c>
      <c r="D18" s="4" t="s">
        <v>56</v>
      </c>
      <c r="E18" s="4" t="s">
        <v>69</v>
      </c>
      <c r="F18" s="4">
        <v>34925</v>
      </c>
      <c r="G18" s="4">
        <v>89425</v>
      </c>
      <c r="H18" s="4" t="s">
        <v>165</v>
      </c>
      <c r="I18" s="4">
        <v>694</v>
      </c>
      <c r="J18" s="14">
        <v>46020</v>
      </c>
      <c r="K18" s="13" t="s">
        <v>132</v>
      </c>
      <c r="L18" s="13" t="s">
        <v>56</v>
      </c>
      <c r="M18" s="13" t="s">
        <v>61</v>
      </c>
      <c r="N18" s="13" t="s">
        <v>72</v>
      </c>
      <c r="O18" s="13">
        <v>1075240711</v>
      </c>
      <c r="P18" s="13"/>
      <c r="Q18" s="13" t="s">
        <v>56</v>
      </c>
      <c r="R18" s="13" t="s">
        <v>56</v>
      </c>
      <c r="S18" s="13" t="s">
        <v>176</v>
      </c>
      <c r="T18" s="13" t="s">
        <v>200</v>
      </c>
      <c r="U18" s="13">
        <v>112750000</v>
      </c>
      <c r="V18" s="13" t="s">
        <v>68</v>
      </c>
      <c r="W18" s="13" t="s">
        <v>78</v>
      </c>
      <c r="X18" s="13">
        <v>0</v>
      </c>
      <c r="Y18" s="13">
        <v>0</v>
      </c>
      <c r="Z18" s="13">
        <v>11</v>
      </c>
      <c r="AA18" s="13" t="s">
        <v>84</v>
      </c>
      <c r="AB18" s="13">
        <v>0</v>
      </c>
      <c r="AC18" s="13" t="s">
        <v>68</v>
      </c>
      <c r="AD18" s="13" t="s">
        <v>56</v>
      </c>
      <c r="AE18" s="13">
        <v>0</v>
      </c>
      <c r="AF18" s="13">
        <v>0</v>
      </c>
      <c r="AG18" s="14">
        <v>46020</v>
      </c>
      <c r="AH18" s="7">
        <v>0</v>
      </c>
      <c r="AI18" s="4">
        <v>2.0527859237536656E-2</v>
      </c>
      <c r="AJ18" s="4" t="s">
        <v>77</v>
      </c>
      <c r="AK18" s="4" t="s">
        <v>61</v>
      </c>
      <c r="AL18" s="4" t="s">
        <v>72</v>
      </c>
      <c r="AM18" s="4">
        <v>80153009</v>
      </c>
      <c r="AN18" s="4"/>
      <c r="AO18" s="4" t="s">
        <v>56</v>
      </c>
      <c r="AP18" s="4" t="s">
        <v>56</v>
      </c>
      <c r="AQ18" s="4" t="s">
        <v>216</v>
      </c>
      <c r="AR18" s="14">
        <v>46361</v>
      </c>
      <c r="AS18" s="3" t="s">
        <v>56</v>
      </c>
      <c r="AT18" s="4" t="s">
        <v>56</v>
      </c>
      <c r="IW18" s="6" t="e">
        <f>+VLOOKUP(G18,[1]Hoja2!$A$3:$B$789,2,FALSE)</f>
        <v>#N/A</v>
      </c>
    </row>
    <row r="19" spans="1:257" ht="15.75" thickBot="1" x14ac:dyDescent="0.3">
      <c r="A19" s="1">
        <v>9</v>
      </c>
      <c r="B19" t="s">
        <v>149</v>
      </c>
      <c r="C19" s="4" t="s">
        <v>58</v>
      </c>
      <c r="D19" s="4" t="s">
        <v>56</v>
      </c>
      <c r="E19" s="4" t="s">
        <v>69</v>
      </c>
      <c r="F19" s="4">
        <v>29725</v>
      </c>
      <c r="G19" s="4">
        <v>90125</v>
      </c>
      <c r="H19" s="4" t="s">
        <v>165</v>
      </c>
      <c r="I19" s="4">
        <v>695</v>
      </c>
      <c r="J19" s="14">
        <v>46020</v>
      </c>
      <c r="K19" s="13" t="s">
        <v>132</v>
      </c>
      <c r="L19" s="13" t="s">
        <v>56</v>
      </c>
      <c r="M19" s="13" t="s">
        <v>61</v>
      </c>
      <c r="N19" s="13" t="s">
        <v>72</v>
      </c>
      <c r="O19" s="13">
        <v>1020411628</v>
      </c>
      <c r="P19" s="13"/>
      <c r="Q19" s="13" t="s">
        <v>56</v>
      </c>
      <c r="R19" s="13" t="s">
        <v>56</v>
      </c>
      <c r="S19" s="13" t="s">
        <v>177</v>
      </c>
      <c r="T19" s="13" t="s">
        <v>201</v>
      </c>
      <c r="U19" s="13">
        <v>117875000</v>
      </c>
      <c r="V19" s="13" t="s">
        <v>68</v>
      </c>
      <c r="W19" s="13" t="s">
        <v>78</v>
      </c>
      <c r="X19" s="13">
        <v>0</v>
      </c>
      <c r="Y19" s="13">
        <v>0</v>
      </c>
      <c r="Z19" s="13">
        <v>12</v>
      </c>
      <c r="AA19" s="13" t="s">
        <v>84</v>
      </c>
      <c r="AB19" s="13">
        <v>0</v>
      </c>
      <c r="AC19" s="13" t="s">
        <v>68</v>
      </c>
      <c r="AD19" s="13" t="s">
        <v>56</v>
      </c>
      <c r="AE19" s="13">
        <v>0</v>
      </c>
      <c r="AF19" s="13">
        <v>0</v>
      </c>
      <c r="AG19" s="14">
        <v>46020</v>
      </c>
      <c r="AH19" s="7">
        <v>0</v>
      </c>
      <c r="AI19" s="4">
        <v>1.9073569482288829E-2</v>
      </c>
      <c r="AJ19" s="4" t="s">
        <v>77</v>
      </c>
      <c r="AK19" s="4" t="s">
        <v>61</v>
      </c>
      <c r="AL19" s="4" t="s">
        <v>72</v>
      </c>
      <c r="AM19" s="4">
        <v>80153009</v>
      </c>
      <c r="AN19" s="4"/>
      <c r="AO19" s="4" t="s">
        <v>56</v>
      </c>
      <c r="AP19" s="4" t="s">
        <v>56</v>
      </c>
      <c r="AQ19" s="4" t="s">
        <v>216</v>
      </c>
      <c r="AR19" s="14">
        <v>46387</v>
      </c>
      <c r="AS19" s="3" t="s">
        <v>56</v>
      </c>
      <c r="AT19" s="4" t="s">
        <v>56</v>
      </c>
      <c r="IW19" s="6" t="e">
        <f>+VLOOKUP(G19,[1]Hoja2!$A$3:$B$789,2,FALSE)</f>
        <v>#N/A</v>
      </c>
    </row>
    <row r="20" spans="1:257" ht="15.75" thickBot="1" x14ac:dyDescent="0.3">
      <c r="A20" s="1">
        <v>10</v>
      </c>
      <c r="B20" t="s">
        <v>150</v>
      </c>
      <c r="C20" s="4" t="s">
        <v>58</v>
      </c>
      <c r="D20" s="4" t="s">
        <v>56</v>
      </c>
      <c r="E20" s="4" t="s">
        <v>69</v>
      </c>
      <c r="F20" s="4">
        <v>35125</v>
      </c>
      <c r="G20" s="4">
        <v>89925</v>
      </c>
      <c r="H20" s="4" t="s">
        <v>165</v>
      </c>
      <c r="I20" s="4">
        <v>696</v>
      </c>
      <c r="J20" s="14">
        <v>46020</v>
      </c>
      <c r="K20" s="13" t="s">
        <v>132</v>
      </c>
      <c r="L20" s="13" t="s">
        <v>56</v>
      </c>
      <c r="M20" s="13" t="s">
        <v>61</v>
      </c>
      <c r="N20" s="13" t="s">
        <v>72</v>
      </c>
      <c r="O20" s="13">
        <v>35531289</v>
      </c>
      <c r="P20" s="13"/>
      <c r="Q20" s="13" t="s">
        <v>56</v>
      </c>
      <c r="R20" s="13" t="s">
        <v>56</v>
      </c>
      <c r="S20" s="13" t="s">
        <v>178</v>
      </c>
      <c r="T20" s="13" t="s">
        <v>193</v>
      </c>
      <c r="U20" s="13">
        <v>141450000</v>
      </c>
      <c r="V20" s="13" t="s">
        <v>68</v>
      </c>
      <c r="W20" s="13" t="s">
        <v>78</v>
      </c>
      <c r="X20" s="13">
        <v>0</v>
      </c>
      <c r="Y20" s="13">
        <v>0</v>
      </c>
      <c r="Z20" s="13">
        <v>12</v>
      </c>
      <c r="AA20" s="13" t="s">
        <v>84</v>
      </c>
      <c r="AB20" s="13">
        <v>0</v>
      </c>
      <c r="AC20" s="13" t="s">
        <v>68</v>
      </c>
      <c r="AD20" s="13" t="s">
        <v>56</v>
      </c>
      <c r="AE20" s="13">
        <v>0</v>
      </c>
      <c r="AF20" s="13">
        <v>0</v>
      </c>
      <c r="AG20" s="14">
        <v>46020</v>
      </c>
      <c r="AH20" s="7">
        <v>0</v>
      </c>
      <c r="AI20" s="4">
        <v>1.9662921348314606E-2</v>
      </c>
      <c r="AJ20" s="4" t="s">
        <v>77</v>
      </c>
      <c r="AK20" s="4" t="s">
        <v>61</v>
      </c>
      <c r="AL20" s="4" t="s">
        <v>72</v>
      </c>
      <c r="AM20" s="4">
        <v>80153009</v>
      </c>
      <c r="AN20" s="4"/>
      <c r="AO20" s="4" t="s">
        <v>56</v>
      </c>
      <c r="AP20" s="4" t="s">
        <v>56</v>
      </c>
      <c r="AQ20" s="4" t="s">
        <v>216</v>
      </c>
      <c r="AR20" s="14">
        <v>46376</v>
      </c>
      <c r="AS20" s="3" t="s">
        <v>56</v>
      </c>
      <c r="AT20" s="4" t="s">
        <v>56</v>
      </c>
      <c r="IW20" s="6" t="e">
        <f>+VLOOKUP(G20,[1]Hoja2!$A$3:$B$789,2,FALSE)</f>
        <v>#N/A</v>
      </c>
    </row>
    <row r="21" spans="1:257" ht="15.75" thickBot="1" x14ac:dyDescent="0.3">
      <c r="A21" s="1">
        <v>11</v>
      </c>
      <c r="B21" t="s">
        <v>151</v>
      </c>
      <c r="C21" s="4" t="s">
        <v>58</v>
      </c>
      <c r="D21" s="4" t="s">
        <v>56</v>
      </c>
      <c r="E21" s="4" t="s">
        <v>69</v>
      </c>
      <c r="F21" s="4">
        <v>34325</v>
      </c>
      <c r="G21" s="4">
        <v>90025</v>
      </c>
      <c r="H21" s="4" t="s">
        <v>165</v>
      </c>
      <c r="I21" s="4">
        <v>697</v>
      </c>
      <c r="J21" s="14">
        <v>46020</v>
      </c>
      <c r="K21" s="13" t="s">
        <v>132</v>
      </c>
      <c r="L21" s="13" t="s">
        <v>56</v>
      </c>
      <c r="M21" s="13" t="s">
        <v>61</v>
      </c>
      <c r="N21" s="13" t="s">
        <v>72</v>
      </c>
      <c r="O21" s="13">
        <v>1018456081</v>
      </c>
      <c r="P21" s="13"/>
      <c r="Q21" s="13" t="s">
        <v>56</v>
      </c>
      <c r="R21" s="13" t="s">
        <v>56</v>
      </c>
      <c r="S21" s="13" t="s">
        <v>179</v>
      </c>
      <c r="T21" s="13" t="s">
        <v>202</v>
      </c>
      <c r="U21" s="13">
        <v>117875000</v>
      </c>
      <c r="V21" s="13" t="s">
        <v>68</v>
      </c>
      <c r="W21" s="13" t="s">
        <v>78</v>
      </c>
      <c r="X21" s="13">
        <v>0</v>
      </c>
      <c r="Y21" s="13">
        <v>0</v>
      </c>
      <c r="Z21" s="13">
        <v>12</v>
      </c>
      <c r="AA21" s="13" t="s">
        <v>84</v>
      </c>
      <c r="AB21" s="13">
        <v>0</v>
      </c>
      <c r="AC21" s="13" t="s">
        <v>68</v>
      </c>
      <c r="AD21" s="13" t="s">
        <v>56</v>
      </c>
      <c r="AE21" s="13">
        <v>0</v>
      </c>
      <c r="AF21" s="13">
        <v>0</v>
      </c>
      <c r="AG21" s="14">
        <v>46020</v>
      </c>
      <c r="AH21" s="7">
        <v>0</v>
      </c>
      <c r="AI21" s="4">
        <v>1.9662921348314606E-2</v>
      </c>
      <c r="AJ21" s="4" t="s">
        <v>77</v>
      </c>
      <c r="AK21" s="4" t="s">
        <v>61</v>
      </c>
      <c r="AL21" s="4" t="s">
        <v>72</v>
      </c>
      <c r="AM21" s="4">
        <v>80153009</v>
      </c>
      <c r="AN21" s="4"/>
      <c r="AO21" s="4" t="s">
        <v>56</v>
      </c>
      <c r="AP21" s="4" t="s">
        <v>56</v>
      </c>
      <c r="AQ21" s="4" t="s">
        <v>216</v>
      </c>
      <c r="AR21" s="14">
        <v>46376</v>
      </c>
      <c r="AS21" s="3" t="s">
        <v>56</v>
      </c>
      <c r="AT21" s="4" t="s">
        <v>56</v>
      </c>
      <c r="IW21" s="6" t="e">
        <f>+VLOOKUP(G21,[1]Hoja2!$A$3:$B$789,2,FALSE)</f>
        <v>#N/A</v>
      </c>
    </row>
    <row r="22" spans="1:257" ht="15.75" thickBot="1" x14ac:dyDescent="0.3">
      <c r="A22" s="1">
        <v>12</v>
      </c>
      <c r="B22" t="s">
        <v>152</v>
      </c>
      <c r="C22" s="4" t="s">
        <v>58</v>
      </c>
      <c r="D22" s="4" t="s">
        <v>56</v>
      </c>
      <c r="E22" s="4" t="s">
        <v>69</v>
      </c>
      <c r="F22" s="4">
        <v>32525</v>
      </c>
      <c r="G22" s="4">
        <v>89725</v>
      </c>
      <c r="H22" s="4" t="s">
        <v>168</v>
      </c>
      <c r="I22" s="4">
        <v>698</v>
      </c>
      <c r="J22" s="14">
        <v>46020</v>
      </c>
      <c r="K22" s="13" t="s">
        <v>132</v>
      </c>
      <c r="L22" s="13" t="s">
        <v>56</v>
      </c>
      <c r="M22" s="13" t="s">
        <v>61</v>
      </c>
      <c r="N22" s="13" t="s">
        <v>72</v>
      </c>
      <c r="O22" s="13">
        <v>1030564493</v>
      </c>
      <c r="P22" s="13"/>
      <c r="Q22" s="13" t="s">
        <v>56</v>
      </c>
      <c r="R22" s="13" t="s">
        <v>56</v>
      </c>
      <c r="S22" s="13" t="s">
        <v>180</v>
      </c>
      <c r="T22" s="13" t="s">
        <v>203</v>
      </c>
      <c r="U22" s="13">
        <v>117875000</v>
      </c>
      <c r="V22" s="13" t="s">
        <v>68</v>
      </c>
      <c r="W22" s="13" t="s">
        <v>78</v>
      </c>
      <c r="X22" s="13">
        <v>0</v>
      </c>
      <c r="Y22" s="13">
        <v>0</v>
      </c>
      <c r="Z22" s="13">
        <v>12</v>
      </c>
      <c r="AA22" s="13" t="s">
        <v>84</v>
      </c>
      <c r="AB22" s="13">
        <v>0</v>
      </c>
      <c r="AC22" s="13" t="s">
        <v>68</v>
      </c>
      <c r="AD22" s="13" t="s">
        <v>56</v>
      </c>
      <c r="AE22" s="13">
        <v>0</v>
      </c>
      <c r="AF22" s="13">
        <v>0</v>
      </c>
      <c r="AG22" s="14">
        <v>46020</v>
      </c>
      <c r="AH22" s="7">
        <v>0</v>
      </c>
      <c r="AI22" s="4">
        <v>1.9662921348314606E-2</v>
      </c>
      <c r="AJ22" s="4" t="s">
        <v>77</v>
      </c>
      <c r="AK22" s="4" t="s">
        <v>61</v>
      </c>
      <c r="AL22" s="4" t="s">
        <v>72</v>
      </c>
      <c r="AM22" s="4">
        <v>80153009</v>
      </c>
      <c r="AN22" s="4"/>
      <c r="AO22" s="4" t="s">
        <v>56</v>
      </c>
      <c r="AP22" s="4" t="s">
        <v>56</v>
      </c>
      <c r="AQ22" s="4" t="s">
        <v>216</v>
      </c>
      <c r="AR22" s="14">
        <v>46376</v>
      </c>
      <c r="AS22" s="3" t="s">
        <v>56</v>
      </c>
      <c r="AT22" s="4" t="s">
        <v>56</v>
      </c>
      <c r="IW22" s="6" t="e">
        <f>+VLOOKUP(G22,[1]Hoja2!$A$3:$B$789,2,FALSE)</f>
        <v>#N/A</v>
      </c>
    </row>
    <row r="23" spans="1:257" ht="15.75" thickBot="1" x14ac:dyDescent="0.3">
      <c r="A23" s="1">
        <v>13</v>
      </c>
      <c r="B23" t="s">
        <v>153</v>
      </c>
      <c r="C23" s="4" t="s">
        <v>58</v>
      </c>
      <c r="D23" s="4" t="s">
        <v>56</v>
      </c>
      <c r="E23" s="4" t="s">
        <v>69</v>
      </c>
      <c r="F23" s="4">
        <v>35525</v>
      </c>
      <c r="G23" s="4">
        <v>89625</v>
      </c>
      <c r="H23" s="4" t="s">
        <v>168</v>
      </c>
      <c r="I23" s="4">
        <v>699</v>
      </c>
      <c r="J23" s="14">
        <v>46020</v>
      </c>
      <c r="K23" s="13" t="s">
        <v>132</v>
      </c>
      <c r="L23" s="13" t="s">
        <v>56</v>
      </c>
      <c r="M23" s="13" t="s">
        <v>61</v>
      </c>
      <c r="N23" s="13" t="s">
        <v>72</v>
      </c>
      <c r="O23" s="13">
        <v>1045676852</v>
      </c>
      <c r="P23" s="13"/>
      <c r="Q23" s="13" t="s">
        <v>56</v>
      </c>
      <c r="R23" s="13" t="s">
        <v>56</v>
      </c>
      <c r="S23" s="13" t="s">
        <v>181</v>
      </c>
      <c r="T23" s="13" t="s">
        <v>204</v>
      </c>
      <c r="U23" s="13">
        <v>141450000</v>
      </c>
      <c r="V23" s="13" t="s">
        <v>68</v>
      </c>
      <c r="W23" s="13" t="s">
        <v>78</v>
      </c>
      <c r="X23" s="13">
        <v>0</v>
      </c>
      <c r="Y23" s="13">
        <v>0</v>
      </c>
      <c r="Z23" s="13">
        <v>12</v>
      </c>
      <c r="AA23" s="13" t="s">
        <v>84</v>
      </c>
      <c r="AB23" s="13">
        <v>0</v>
      </c>
      <c r="AC23" s="13" t="s">
        <v>68</v>
      </c>
      <c r="AD23" s="13" t="s">
        <v>56</v>
      </c>
      <c r="AE23" s="13">
        <v>0</v>
      </c>
      <c r="AF23" s="13">
        <v>0</v>
      </c>
      <c r="AG23" s="14">
        <v>46020</v>
      </c>
      <c r="AH23" s="7">
        <v>0</v>
      </c>
      <c r="AI23" s="4">
        <v>1.9073569482288829E-2</v>
      </c>
      <c r="AJ23" s="4" t="s">
        <v>77</v>
      </c>
      <c r="AK23" s="4" t="s">
        <v>61</v>
      </c>
      <c r="AL23" s="4" t="s">
        <v>72</v>
      </c>
      <c r="AM23" s="4">
        <v>80153009</v>
      </c>
      <c r="AN23" s="4"/>
      <c r="AO23" s="4" t="s">
        <v>56</v>
      </c>
      <c r="AP23" s="4" t="s">
        <v>56</v>
      </c>
      <c r="AQ23" s="4" t="s">
        <v>216</v>
      </c>
      <c r="AR23" s="14">
        <v>46387</v>
      </c>
      <c r="AS23" s="3" t="s">
        <v>56</v>
      </c>
      <c r="AT23" s="4" t="s">
        <v>56</v>
      </c>
      <c r="IW23" s="6" t="e">
        <f>+VLOOKUP(G23,[1]Hoja2!$A$3:$B$789,2,FALSE)</f>
        <v>#N/A</v>
      </c>
    </row>
    <row r="24" spans="1:257" ht="15.75" thickBot="1" x14ac:dyDescent="0.3">
      <c r="A24" s="1">
        <v>14</v>
      </c>
      <c r="B24" t="s">
        <v>154</v>
      </c>
      <c r="C24" s="4" t="s">
        <v>58</v>
      </c>
      <c r="D24" s="4" t="s">
        <v>56</v>
      </c>
      <c r="E24" s="4" t="s">
        <v>69</v>
      </c>
      <c r="F24" s="4">
        <v>32425</v>
      </c>
      <c r="G24" s="4">
        <v>89825</v>
      </c>
      <c r="H24" s="4" t="s">
        <v>165</v>
      </c>
      <c r="I24" s="4">
        <v>700</v>
      </c>
      <c r="J24" s="14">
        <v>46020</v>
      </c>
      <c r="K24" s="13" t="s">
        <v>132</v>
      </c>
      <c r="L24" s="13" t="s">
        <v>56</v>
      </c>
      <c r="M24" s="13" t="s">
        <v>61</v>
      </c>
      <c r="N24" s="13" t="s">
        <v>72</v>
      </c>
      <c r="O24" s="13">
        <v>1013669613</v>
      </c>
      <c r="P24" s="13"/>
      <c r="Q24" s="13" t="s">
        <v>56</v>
      </c>
      <c r="R24" s="13" t="s">
        <v>56</v>
      </c>
      <c r="S24" s="13" t="s">
        <v>182</v>
      </c>
      <c r="T24" s="13" t="s">
        <v>205</v>
      </c>
      <c r="U24" s="13">
        <v>100193750</v>
      </c>
      <c r="V24" s="13" t="s">
        <v>68</v>
      </c>
      <c r="W24" s="13" t="s">
        <v>78</v>
      </c>
      <c r="X24" s="13">
        <v>0</v>
      </c>
      <c r="Y24" s="13">
        <v>0</v>
      </c>
      <c r="Z24" s="13">
        <v>12</v>
      </c>
      <c r="AA24" s="13" t="s">
        <v>84</v>
      </c>
      <c r="AB24" s="13">
        <v>0</v>
      </c>
      <c r="AC24" s="13" t="s">
        <v>68</v>
      </c>
      <c r="AD24" s="13" t="s">
        <v>56</v>
      </c>
      <c r="AE24" s="13">
        <v>0</v>
      </c>
      <c r="AF24" s="13">
        <v>0</v>
      </c>
      <c r="AG24" s="14">
        <v>46020</v>
      </c>
      <c r="AH24" s="7">
        <v>0</v>
      </c>
      <c r="AI24" s="4">
        <v>1.9662921348314606E-2</v>
      </c>
      <c r="AJ24" s="4" t="s">
        <v>77</v>
      </c>
      <c r="AK24" s="4" t="s">
        <v>61</v>
      </c>
      <c r="AL24" s="4" t="s">
        <v>72</v>
      </c>
      <c r="AM24" s="4">
        <v>80153009</v>
      </c>
      <c r="AN24" s="4"/>
      <c r="AO24" s="4" t="s">
        <v>56</v>
      </c>
      <c r="AP24" s="4" t="s">
        <v>56</v>
      </c>
      <c r="AQ24" s="4" t="s">
        <v>216</v>
      </c>
      <c r="AR24" s="14">
        <v>46376</v>
      </c>
      <c r="AS24" s="3" t="s">
        <v>56</v>
      </c>
      <c r="AT24" s="4" t="s">
        <v>56</v>
      </c>
      <c r="IW24" s="6" t="e">
        <f>+VLOOKUP(G24,[1]Hoja2!$A$3:$B$789,2,FALSE)</f>
        <v>#N/A</v>
      </c>
    </row>
    <row r="25" spans="1:257" ht="15.75" thickBot="1" x14ac:dyDescent="0.3">
      <c r="A25" s="1">
        <v>15</v>
      </c>
      <c r="B25" t="s">
        <v>155</v>
      </c>
      <c r="C25" s="4" t="s">
        <v>58</v>
      </c>
      <c r="D25" s="4" t="s">
        <v>56</v>
      </c>
      <c r="E25" s="4" t="s">
        <v>69</v>
      </c>
      <c r="F25" s="4">
        <v>30625</v>
      </c>
      <c r="G25" s="4">
        <v>90925</v>
      </c>
      <c r="H25" s="4" t="s">
        <v>168</v>
      </c>
      <c r="I25" s="4">
        <v>701</v>
      </c>
      <c r="J25" s="14">
        <v>46020</v>
      </c>
      <c r="K25" s="13" t="s">
        <v>132</v>
      </c>
      <c r="L25" s="13" t="s">
        <v>56</v>
      </c>
      <c r="M25" s="13" t="s">
        <v>61</v>
      </c>
      <c r="N25" s="13" t="s">
        <v>72</v>
      </c>
      <c r="O25" s="13">
        <v>1033811955</v>
      </c>
      <c r="P25" s="13"/>
      <c r="Q25" s="13" t="s">
        <v>56</v>
      </c>
      <c r="R25" s="13" t="s">
        <v>56</v>
      </c>
      <c r="S25" s="13" t="s">
        <v>183</v>
      </c>
      <c r="T25" s="13" t="s">
        <v>203</v>
      </c>
      <c r="U25" s="13">
        <v>129662500</v>
      </c>
      <c r="V25" s="13" t="s">
        <v>68</v>
      </c>
      <c r="W25" s="13" t="s">
        <v>78</v>
      </c>
      <c r="X25" s="13">
        <v>0</v>
      </c>
      <c r="Y25" s="13">
        <v>0</v>
      </c>
      <c r="Z25" s="13">
        <v>12</v>
      </c>
      <c r="AA25" s="13" t="s">
        <v>84</v>
      </c>
      <c r="AB25" s="13">
        <v>0</v>
      </c>
      <c r="AC25" s="13" t="s">
        <v>68</v>
      </c>
      <c r="AD25" s="13" t="s">
        <v>56</v>
      </c>
      <c r="AE25" s="13">
        <v>0</v>
      </c>
      <c r="AF25" s="13">
        <v>0</v>
      </c>
      <c r="AG25" s="14">
        <v>46020</v>
      </c>
      <c r="AH25" s="7">
        <v>0</v>
      </c>
      <c r="AI25" s="4">
        <v>1.9073569482288829E-2</v>
      </c>
      <c r="AJ25" s="4" t="s">
        <v>77</v>
      </c>
      <c r="AK25" s="4" t="s">
        <v>61</v>
      </c>
      <c r="AL25" s="4" t="s">
        <v>72</v>
      </c>
      <c r="AM25" s="4">
        <v>80153009</v>
      </c>
      <c r="AN25" s="4"/>
      <c r="AO25" s="4" t="s">
        <v>56</v>
      </c>
      <c r="AP25" s="4" t="s">
        <v>56</v>
      </c>
      <c r="AQ25" s="4" t="s">
        <v>216</v>
      </c>
      <c r="AR25" s="14">
        <v>46387</v>
      </c>
      <c r="AS25" s="3" t="s">
        <v>56</v>
      </c>
      <c r="AT25" s="4" t="s">
        <v>56</v>
      </c>
      <c r="IW25" s="6" t="e">
        <f>+VLOOKUP(G25,[1]Hoja2!$A$3:$B$789,2,FALSE)</f>
        <v>#N/A</v>
      </c>
    </row>
    <row r="26" spans="1:257" ht="15.75" thickBot="1" x14ac:dyDescent="0.3">
      <c r="A26" s="1">
        <v>16</v>
      </c>
      <c r="B26" t="s">
        <v>156</v>
      </c>
      <c r="C26" s="4" t="s">
        <v>58</v>
      </c>
      <c r="D26" s="4" t="s">
        <v>56</v>
      </c>
      <c r="E26" s="4" t="s">
        <v>69</v>
      </c>
      <c r="F26" s="4">
        <v>31125</v>
      </c>
      <c r="G26" s="4">
        <v>90325</v>
      </c>
      <c r="H26" s="4" t="s">
        <v>168</v>
      </c>
      <c r="I26" s="4">
        <v>702</v>
      </c>
      <c r="J26" s="14">
        <v>46020</v>
      </c>
      <c r="K26" s="13" t="s">
        <v>132</v>
      </c>
      <c r="L26" s="13" t="s">
        <v>56</v>
      </c>
      <c r="M26" s="13" t="s">
        <v>61</v>
      </c>
      <c r="N26" s="13" t="s">
        <v>72</v>
      </c>
      <c r="O26" s="13">
        <v>7173495</v>
      </c>
      <c r="P26" s="13"/>
      <c r="Q26" s="13" t="s">
        <v>56</v>
      </c>
      <c r="R26" s="13" t="s">
        <v>56</v>
      </c>
      <c r="S26" s="13" t="s">
        <v>184</v>
      </c>
      <c r="T26" s="13" t="s">
        <v>206</v>
      </c>
      <c r="U26" s="13">
        <v>129662500</v>
      </c>
      <c r="V26" s="13" t="s">
        <v>68</v>
      </c>
      <c r="W26" s="13" t="s">
        <v>78</v>
      </c>
      <c r="X26" s="13">
        <v>0</v>
      </c>
      <c r="Y26" s="13">
        <v>0</v>
      </c>
      <c r="Z26" s="13">
        <v>12</v>
      </c>
      <c r="AA26" s="13" t="s">
        <v>84</v>
      </c>
      <c r="AB26" s="13">
        <v>0</v>
      </c>
      <c r="AC26" s="13" t="s">
        <v>68</v>
      </c>
      <c r="AD26" s="13" t="s">
        <v>56</v>
      </c>
      <c r="AE26" s="13">
        <v>0</v>
      </c>
      <c r="AF26" s="13">
        <v>0</v>
      </c>
      <c r="AG26" s="14">
        <v>46020</v>
      </c>
      <c r="AH26" s="7">
        <v>0</v>
      </c>
      <c r="AI26" s="4">
        <v>1.9073569482288829E-2</v>
      </c>
      <c r="AJ26" s="4" t="s">
        <v>77</v>
      </c>
      <c r="AK26" s="4" t="s">
        <v>61</v>
      </c>
      <c r="AL26" s="4" t="s">
        <v>72</v>
      </c>
      <c r="AM26" s="4">
        <v>80153009</v>
      </c>
      <c r="AN26" s="4"/>
      <c r="AO26" s="4" t="s">
        <v>56</v>
      </c>
      <c r="AP26" s="4" t="s">
        <v>56</v>
      </c>
      <c r="AQ26" s="4" t="s">
        <v>216</v>
      </c>
      <c r="AR26" s="14">
        <v>46387</v>
      </c>
      <c r="AS26" s="3" t="s">
        <v>56</v>
      </c>
      <c r="AT26" s="4" t="s">
        <v>56</v>
      </c>
      <c r="IW26" s="6" t="e">
        <f>+VLOOKUP(G26,[1]Hoja2!$A$3:$B$789,2,FALSE)</f>
        <v>#N/A</v>
      </c>
    </row>
    <row r="27" spans="1:257" ht="15.75" thickBot="1" x14ac:dyDescent="0.3">
      <c r="A27" s="1">
        <v>17</v>
      </c>
      <c r="B27" t="s">
        <v>157</v>
      </c>
      <c r="C27" s="4" t="s">
        <v>58</v>
      </c>
      <c r="D27" s="4" t="s">
        <v>56</v>
      </c>
      <c r="E27" s="4" t="s">
        <v>69</v>
      </c>
      <c r="F27" s="4">
        <v>30525</v>
      </c>
      <c r="G27" s="4">
        <v>90625</v>
      </c>
      <c r="H27" s="4" t="s">
        <v>166</v>
      </c>
      <c r="I27" s="4">
        <v>703</v>
      </c>
      <c r="J27" s="14">
        <v>46020</v>
      </c>
      <c r="K27" s="13" t="s">
        <v>132</v>
      </c>
      <c r="L27" s="13" t="s">
        <v>56</v>
      </c>
      <c r="M27" s="13" t="s">
        <v>61</v>
      </c>
      <c r="N27" s="13" t="s">
        <v>72</v>
      </c>
      <c r="O27" s="13">
        <v>1019044759</v>
      </c>
      <c r="P27" s="13"/>
      <c r="Q27" s="13" t="s">
        <v>56</v>
      </c>
      <c r="R27" s="13" t="s">
        <v>56</v>
      </c>
      <c r="S27" s="13" t="s">
        <v>185</v>
      </c>
      <c r="T27" s="13" t="s">
        <v>207</v>
      </c>
      <c r="U27" s="13">
        <v>129662500</v>
      </c>
      <c r="V27" s="13" t="s">
        <v>68</v>
      </c>
      <c r="W27" s="13" t="s">
        <v>78</v>
      </c>
      <c r="X27" s="13">
        <v>0</v>
      </c>
      <c r="Y27" s="13">
        <v>0</v>
      </c>
      <c r="Z27" s="13">
        <v>12</v>
      </c>
      <c r="AA27" s="13" t="s">
        <v>84</v>
      </c>
      <c r="AB27" s="13">
        <v>0</v>
      </c>
      <c r="AC27" s="13" t="s">
        <v>68</v>
      </c>
      <c r="AD27" s="13" t="s">
        <v>56</v>
      </c>
      <c r="AE27" s="13">
        <v>0</v>
      </c>
      <c r="AF27" s="13">
        <v>0</v>
      </c>
      <c r="AG27" s="14">
        <v>46020</v>
      </c>
      <c r="AH27" s="7">
        <v>0</v>
      </c>
      <c r="AI27" s="4">
        <v>1.9073569482288829E-2</v>
      </c>
      <c r="AJ27" s="4" t="s">
        <v>77</v>
      </c>
      <c r="AK27" s="4" t="s">
        <v>61</v>
      </c>
      <c r="AL27" s="4" t="s">
        <v>72</v>
      </c>
      <c r="AM27" s="4">
        <v>80153009</v>
      </c>
      <c r="AN27" s="4"/>
      <c r="AO27" s="4" t="s">
        <v>56</v>
      </c>
      <c r="AP27" s="4" t="s">
        <v>56</v>
      </c>
      <c r="AQ27" s="4" t="s">
        <v>216</v>
      </c>
      <c r="AR27" s="14">
        <v>46387</v>
      </c>
      <c r="AS27" s="3" t="s">
        <v>56</v>
      </c>
      <c r="AT27" s="4" t="s">
        <v>56</v>
      </c>
      <c r="IW27" s="6" t="e">
        <f>+VLOOKUP(G27,[1]Hoja2!$A$3:$B$789,2,FALSE)</f>
        <v>#N/A</v>
      </c>
    </row>
    <row r="28" spans="1:257" ht="15.75" thickBot="1" x14ac:dyDescent="0.3">
      <c r="A28" s="1">
        <v>18</v>
      </c>
      <c r="B28" t="s">
        <v>158</v>
      </c>
      <c r="C28" s="4" t="s">
        <v>58</v>
      </c>
      <c r="D28" s="4" t="s">
        <v>56</v>
      </c>
      <c r="E28" s="4" t="s">
        <v>69</v>
      </c>
      <c r="F28" s="4">
        <v>39425</v>
      </c>
      <c r="G28" s="4">
        <v>90425</v>
      </c>
      <c r="H28" s="4" t="s">
        <v>165</v>
      </c>
      <c r="I28" s="4">
        <v>704</v>
      </c>
      <c r="J28" s="14">
        <v>46020</v>
      </c>
      <c r="K28" s="13" t="s">
        <v>132</v>
      </c>
      <c r="L28" s="13" t="s">
        <v>56</v>
      </c>
      <c r="M28" s="13" t="s">
        <v>61</v>
      </c>
      <c r="N28" s="13" t="s">
        <v>72</v>
      </c>
      <c r="O28" s="13">
        <v>79601176</v>
      </c>
      <c r="P28" s="13"/>
      <c r="Q28" s="13" t="s">
        <v>56</v>
      </c>
      <c r="R28" s="13" t="s">
        <v>56</v>
      </c>
      <c r="S28" s="13" t="s">
        <v>186</v>
      </c>
      <c r="T28" s="13" t="s">
        <v>210</v>
      </c>
      <c r="U28" s="13">
        <v>141450000</v>
      </c>
      <c r="V28" s="13" t="s">
        <v>68</v>
      </c>
      <c r="W28" s="13" t="s">
        <v>78</v>
      </c>
      <c r="X28" s="13">
        <v>0</v>
      </c>
      <c r="Y28" s="13">
        <v>0</v>
      </c>
      <c r="Z28" s="13">
        <v>12</v>
      </c>
      <c r="AA28" s="13" t="s">
        <v>84</v>
      </c>
      <c r="AB28" s="13">
        <v>0</v>
      </c>
      <c r="AC28" s="13" t="s">
        <v>68</v>
      </c>
      <c r="AD28" s="13" t="s">
        <v>56</v>
      </c>
      <c r="AE28" s="13">
        <v>0</v>
      </c>
      <c r="AF28" s="13">
        <v>0</v>
      </c>
      <c r="AG28" s="14">
        <v>46020</v>
      </c>
      <c r="AH28" s="7">
        <v>0</v>
      </c>
      <c r="AI28" s="4">
        <v>1.9073569482288829E-2</v>
      </c>
      <c r="AJ28" s="4" t="s">
        <v>77</v>
      </c>
      <c r="AK28" s="4" t="s">
        <v>61</v>
      </c>
      <c r="AL28" s="4" t="s">
        <v>72</v>
      </c>
      <c r="AM28" s="4">
        <v>80153009</v>
      </c>
      <c r="AN28" s="4"/>
      <c r="AO28" s="4" t="s">
        <v>56</v>
      </c>
      <c r="AP28" s="4" t="s">
        <v>56</v>
      </c>
      <c r="AQ28" s="4" t="s">
        <v>216</v>
      </c>
      <c r="AR28" s="14">
        <v>46387</v>
      </c>
      <c r="AS28" s="3" t="s">
        <v>56</v>
      </c>
      <c r="AT28" s="4" t="s">
        <v>56</v>
      </c>
      <c r="IW28" s="6" t="e">
        <f>+VLOOKUP(G28,[1]Hoja2!$A$3:$B$789,2,FALSE)</f>
        <v>#N/A</v>
      </c>
    </row>
    <row r="29" spans="1:257" ht="15.75" thickBot="1" x14ac:dyDescent="0.3">
      <c r="A29" s="1">
        <v>19</v>
      </c>
      <c r="B29" t="s">
        <v>159</v>
      </c>
      <c r="C29" s="4" t="s">
        <v>58</v>
      </c>
      <c r="D29" s="4" t="s">
        <v>56</v>
      </c>
      <c r="E29" s="4" t="s">
        <v>69</v>
      </c>
      <c r="F29" s="4">
        <v>33125</v>
      </c>
      <c r="G29" s="4">
        <v>90225</v>
      </c>
      <c r="H29" s="4" t="s">
        <v>165</v>
      </c>
      <c r="I29" s="4">
        <v>705</v>
      </c>
      <c r="J29" s="14">
        <v>46020</v>
      </c>
      <c r="K29" s="13" t="s">
        <v>132</v>
      </c>
      <c r="L29" s="13" t="s">
        <v>56</v>
      </c>
      <c r="M29" s="13" t="s">
        <v>61</v>
      </c>
      <c r="N29" s="13" t="s">
        <v>72</v>
      </c>
      <c r="O29" s="13">
        <v>79555693</v>
      </c>
      <c r="P29" s="13"/>
      <c r="Q29" s="13" t="s">
        <v>56</v>
      </c>
      <c r="R29" s="13" t="s">
        <v>56</v>
      </c>
      <c r="S29" s="13" t="s">
        <v>187</v>
      </c>
      <c r="T29" s="13" t="s">
        <v>211</v>
      </c>
      <c r="U29" s="13">
        <v>141450000</v>
      </c>
      <c r="V29" s="13" t="s">
        <v>68</v>
      </c>
      <c r="W29" s="13" t="s">
        <v>78</v>
      </c>
      <c r="X29" s="13">
        <v>0</v>
      </c>
      <c r="Y29" s="13">
        <v>0</v>
      </c>
      <c r="Z29" s="13">
        <v>12</v>
      </c>
      <c r="AA29" s="13" t="s">
        <v>84</v>
      </c>
      <c r="AB29" s="13">
        <v>0</v>
      </c>
      <c r="AC29" s="13" t="s">
        <v>68</v>
      </c>
      <c r="AD29" s="13" t="s">
        <v>56</v>
      </c>
      <c r="AE29" s="13">
        <v>0</v>
      </c>
      <c r="AF29" s="13">
        <v>0</v>
      </c>
      <c r="AG29" s="14">
        <v>46020</v>
      </c>
      <c r="AH29" s="7">
        <v>0</v>
      </c>
      <c r="AI29" s="4">
        <v>1.9073569482288829E-2</v>
      </c>
      <c r="AJ29" s="4" t="s">
        <v>77</v>
      </c>
      <c r="AK29" s="4" t="s">
        <v>61</v>
      </c>
      <c r="AL29" s="4" t="s">
        <v>72</v>
      </c>
      <c r="AM29" s="4">
        <v>80153009</v>
      </c>
      <c r="AN29" s="4"/>
      <c r="AO29" s="4" t="s">
        <v>56</v>
      </c>
      <c r="AP29" s="4" t="s">
        <v>56</v>
      </c>
      <c r="AQ29" s="4" t="s">
        <v>216</v>
      </c>
      <c r="AR29" s="14">
        <v>46387</v>
      </c>
      <c r="AS29" s="3" t="s">
        <v>56</v>
      </c>
      <c r="AT29" s="4" t="s">
        <v>56</v>
      </c>
      <c r="IW29" s="6" t="e">
        <f>+VLOOKUP(G29,[1]Hoja2!$A$3:$B$789,2,FALSE)</f>
        <v>#N/A</v>
      </c>
    </row>
    <row r="30" spans="1:257" ht="15.75" thickBot="1" x14ac:dyDescent="0.3">
      <c r="A30" s="1">
        <v>20</v>
      </c>
      <c r="B30" t="s">
        <v>160</v>
      </c>
      <c r="C30" s="4" t="s">
        <v>58</v>
      </c>
      <c r="D30" s="4"/>
      <c r="E30" s="4" t="s">
        <v>69</v>
      </c>
      <c r="F30" s="4">
        <v>32225</v>
      </c>
      <c r="G30" s="4">
        <v>90525</v>
      </c>
      <c r="H30" s="4" t="s">
        <v>165</v>
      </c>
      <c r="I30" s="4">
        <v>706</v>
      </c>
      <c r="J30" s="14">
        <v>46020</v>
      </c>
      <c r="K30" s="13" t="s">
        <v>132</v>
      </c>
      <c r="L30" s="13" t="s">
        <v>56</v>
      </c>
      <c r="M30" s="13" t="s">
        <v>61</v>
      </c>
      <c r="N30" s="13" t="s">
        <v>72</v>
      </c>
      <c r="O30" s="13">
        <v>39785566</v>
      </c>
      <c r="P30" s="13"/>
      <c r="Q30" s="13" t="s">
        <v>56</v>
      </c>
      <c r="R30" s="13" t="s">
        <v>56</v>
      </c>
      <c r="S30" s="13" t="s">
        <v>188</v>
      </c>
      <c r="T30" s="13" t="s">
        <v>202</v>
      </c>
      <c r="U30" s="13">
        <v>100193750</v>
      </c>
      <c r="V30" s="13" t="s">
        <v>68</v>
      </c>
      <c r="W30" s="13" t="s">
        <v>78</v>
      </c>
      <c r="X30" s="13">
        <v>0</v>
      </c>
      <c r="Y30" s="13">
        <v>0</v>
      </c>
      <c r="Z30" s="13">
        <v>12</v>
      </c>
      <c r="AA30" s="13" t="s">
        <v>84</v>
      </c>
      <c r="AB30" s="13">
        <v>0</v>
      </c>
      <c r="AC30" s="13" t="s">
        <v>68</v>
      </c>
      <c r="AD30" s="13" t="s">
        <v>56</v>
      </c>
      <c r="AE30" s="13">
        <v>0</v>
      </c>
      <c r="AF30" s="13">
        <v>0</v>
      </c>
      <c r="AG30" s="14">
        <v>46020</v>
      </c>
      <c r="AH30" s="7">
        <v>0</v>
      </c>
      <c r="AI30" s="4">
        <v>1.9073569482288829E-2</v>
      </c>
      <c r="AJ30" s="4" t="s">
        <v>77</v>
      </c>
      <c r="AK30" s="4" t="s">
        <v>61</v>
      </c>
      <c r="AL30" s="4" t="s">
        <v>72</v>
      </c>
      <c r="AM30" s="4">
        <v>80153009</v>
      </c>
      <c r="AN30" s="4"/>
      <c r="AO30" s="4" t="s">
        <v>56</v>
      </c>
      <c r="AP30" s="4" t="s">
        <v>56</v>
      </c>
      <c r="AQ30" s="4" t="s">
        <v>216</v>
      </c>
      <c r="AR30" s="14">
        <v>46387</v>
      </c>
      <c r="AS30" s="3" t="s">
        <v>56</v>
      </c>
      <c r="AT30" s="4" t="s">
        <v>56</v>
      </c>
      <c r="IW30" s="6" t="e">
        <f>+VLOOKUP(G30,[1]Hoja2!$A$3:$B$789,2,FALSE)</f>
        <v>#N/A</v>
      </c>
    </row>
    <row r="31" spans="1:257" ht="15.75" thickBot="1" x14ac:dyDescent="0.3">
      <c r="A31" s="1">
        <v>21</v>
      </c>
      <c r="B31" t="s">
        <v>161</v>
      </c>
      <c r="C31" s="4" t="s">
        <v>58</v>
      </c>
      <c r="D31" s="4" t="s">
        <v>56</v>
      </c>
      <c r="E31" s="4" t="s">
        <v>69</v>
      </c>
      <c r="F31" s="4">
        <v>35625</v>
      </c>
      <c r="G31" s="4">
        <v>90725</v>
      </c>
      <c r="H31" s="4" t="s">
        <v>165</v>
      </c>
      <c r="I31" s="4">
        <v>707</v>
      </c>
      <c r="J31" s="14">
        <v>46020</v>
      </c>
      <c r="K31" s="13" t="s">
        <v>132</v>
      </c>
      <c r="L31" s="13" t="s">
        <v>56</v>
      </c>
      <c r="M31" s="13" t="s">
        <v>61</v>
      </c>
      <c r="N31" s="13" t="s">
        <v>72</v>
      </c>
      <c r="O31" s="13">
        <v>1098750514</v>
      </c>
      <c r="P31" s="13"/>
      <c r="Q31" s="13" t="s">
        <v>56</v>
      </c>
      <c r="R31" s="13" t="s">
        <v>56</v>
      </c>
      <c r="S31" s="13" t="s">
        <v>189</v>
      </c>
      <c r="T31" s="13" t="s">
        <v>212</v>
      </c>
      <c r="U31" s="13">
        <v>117875000</v>
      </c>
      <c r="V31" s="13" t="s">
        <v>68</v>
      </c>
      <c r="W31" s="13" t="s">
        <v>78</v>
      </c>
      <c r="X31" s="13">
        <v>0</v>
      </c>
      <c r="Y31" s="13">
        <v>0</v>
      </c>
      <c r="Z31" s="13">
        <v>12</v>
      </c>
      <c r="AA31" s="13" t="s">
        <v>84</v>
      </c>
      <c r="AB31" s="13">
        <v>0</v>
      </c>
      <c r="AC31" s="13" t="s">
        <v>68</v>
      </c>
      <c r="AD31" s="13" t="s">
        <v>56</v>
      </c>
      <c r="AE31" s="13">
        <v>0</v>
      </c>
      <c r="AF31" s="13">
        <v>0</v>
      </c>
      <c r="AG31" s="14">
        <v>46020</v>
      </c>
      <c r="AH31" s="7">
        <v>0</v>
      </c>
      <c r="AI31" s="4">
        <v>1.9073569482288829E-2</v>
      </c>
      <c r="AJ31" s="4" t="s">
        <v>77</v>
      </c>
      <c r="AK31" s="4" t="s">
        <v>61</v>
      </c>
      <c r="AL31" s="4" t="s">
        <v>72</v>
      </c>
      <c r="AM31" s="4">
        <v>80153009</v>
      </c>
      <c r="AN31" s="4"/>
      <c r="AO31" s="4" t="s">
        <v>56</v>
      </c>
      <c r="AP31" s="4" t="s">
        <v>56</v>
      </c>
      <c r="AQ31" s="4" t="s">
        <v>216</v>
      </c>
      <c r="AR31" s="14">
        <v>46387</v>
      </c>
      <c r="AS31" s="3" t="s">
        <v>56</v>
      </c>
      <c r="AT31" s="4" t="s">
        <v>56</v>
      </c>
      <c r="IW31" s="6" t="e">
        <f>+VLOOKUP(G31,[1]Hoja2!$A$3:$B$789,2,FALSE)</f>
        <v>#N/A</v>
      </c>
    </row>
    <row r="32" spans="1:257" ht="15.75" thickBot="1" x14ac:dyDescent="0.3">
      <c r="A32" s="1">
        <v>22</v>
      </c>
      <c r="B32" t="s">
        <v>162</v>
      </c>
      <c r="C32" s="4" t="s">
        <v>58</v>
      </c>
      <c r="D32" s="4" t="s">
        <v>56</v>
      </c>
      <c r="E32" s="4" t="s">
        <v>69</v>
      </c>
      <c r="F32" s="4">
        <v>36925</v>
      </c>
      <c r="G32" s="4">
        <v>90825</v>
      </c>
      <c r="H32" s="4" t="s">
        <v>165</v>
      </c>
      <c r="I32" s="4">
        <v>708</v>
      </c>
      <c r="J32" s="14">
        <v>46021</v>
      </c>
      <c r="K32" s="13" t="s">
        <v>132</v>
      </c>
      <c r="L32" s="13" t="s">
        <v>56</v>
      </c>
      <c r="M32" s="13" t="s">
        <v>61</v>
      </c>
      <c r="N32" s="13" t="s">
        <v>72</v>
      </c>
      <c r="O32" s="13">
        <v>1032363301</v>
      </c>
      <c r="P32" s="13"/>
      <c r="Q32" s="13" t="s">
        <v>56</v>
      </c>
      <c r="R32" s="13" t="s">
        <v>56</v>
      </c>
      <c r="S32" s="13" t="s">
        <v>190</v>
      </c>
      <c r="T32" s="13" t="s">
        <v>200</v>
      </c>
      <c r="U32" s="13">
        <v>117875000</v>
      </c>
      <c r="V32" s="13" t="s">
        <v>68</v>
      </c>
      <c r="W32" s="13" t="s">
        <v>78</v>
      </c>
      <c r="X32" s="13">
        <v>0</v>
      </c>
      <c r="Y32" s="13">
        <v>0</v>
      </c>
      <c r="Z32" s="13">
        <v>12</v>
      </c>
      <c r="AA32" s="13" t="s">
        <v>84</v>
      </c>
      <c r="AB32" s="13">
        <v>0</v>
      </c>
      <c r="AC32" s="13" t="s">
        <v>68</v>
      </c>
      <c r="AD32" s="13" t="s">
        <v>56</v>
      </c>
      <c r="AE32" s="13">
        <v>0</v>
      </c>
      <c r="AF32" s="13">
        <v>0</v>
      </c>
      <c r="AG32" s="14">
        <v>46021</v>
      </c>
      <c r="AH32" s="7">
        <v>0</v>
      </c>
      <c r="AI32" s="4">
        <v>1.6393442622950821E-2</v>
      </c>
      <c r="AJ32" s="4" t="s">
        <v>77</v>
      </c>
      <c r="AK32" s="4" t="s">
        <v>61</v>
      </c>
      <c r="AL32" s="4" t="s">
        <v>72</v>
      </c>
      <c r="AM32" s="4">
        <v>80153009</v>
      </c>
      <c r="AN32" s="4"/>
      <c r="AO32" s="4" t="s">
        <v>56</v>
      </c>
      <c r="AP32" s="4" t="s">
        <v>56</v>
      </c>
      <c r="AQ32" s="4" t="s">
        <v>216</v>
      </c>
      <c r="AR32" s="14">
        <v>46387</v>
      </c>
      <c r="AS32" s="3" t="s">
        <v>56</v>
      </c>
      <c r="AT32" s="4" t="s">
        <v>56</v>
      </c>
      <c r="IW32" s="6" t="e">
        <f>+VLOOKUP(G32,[1]Hoja2!$A$3:$B$789,2,FALSE)</f>
        <v>#N/A</v>
      </c>
    </row>
    <row r="33" spans="1:257" ht="15.75" thickBot="1" x14ac:dyDescent="0.3">
      <c r="A33" s="1">
        <v>23</v>
      </c>
      <c r="B33" t="s">
        <v>163</v>
      </c>
      <c r="C33" s="4" t="s">
        <v>58</v>
      </c>
      <c r="D33" s="4" t="s">
        <v>56</v>
      </c>
      <c r="E33" s="4" t="s">
        <v>69</v>
      </c>
      <c r="F33" s="4">
        <v>39225</v>
      </c>
      <c r="G33" s="4">
        <v>91225</v>
      </c>
      <c r="H33" s="4" t="s">
        <v>165</v>
      </c>
      <c r="I33" s="4">
        <v>709</v>
      </c>
      <c r="J33" s="14">
        <v>46021</v>
      </c>
      <c r="K33" s="13" t="s">
        <v>132</v>
      </c>
      <c r="L33" s="13" t="s">
        <v>56</v>
      </c>
      <c r="M33" s="13" t="s">
        <v>61</v>
      </c>
      <c r="N33" s="13" t="s">
        <v>72</v>
      </c>
      <c r="O33" s="13">
        <v>1026266236</v>
      </c>
      <c r="P33" s="13"/>
      <c r="Q33" s="13" t="s">
        <v>56</v>
      </c>
      <c r="R33" s="13" t="s">
        <v>56</v>
      </c>
      <c r="S33" s="13" t="s">
        <v>191</v>
      </c>
      <c r="T33" s="13" t="s">
        <v>208</v>
      </c>
      <c r="U33" s="13">
        <v>146575000</v>
      </c>
      <c r="V33" s="13" t="s">
        <v>68</v>
      </c>
      <c r="W33" s="13" t="s">
        <v>78</v>
      </c>
      <c r="X33" s="13">
        <v>0</v>
      </c>
      <c r="Y33" s="13">
        <v>0</v>
      </c>
      <c r="Z33" s="13">
        <v>12</v>
      </c>
      <c r="AA33" s="13" t="s">
        <v>84</v>
      </c>
      <c r="AB33" s="13">
        <v>0</v>
      </c>
      <c r="AC33" s="13" t="s">
        <v>68</v>
      </c>
      <c r="AD33" s="13" t="s">
        <v>56</v>
      </c>
      <c r="AE33" s="13">
        <v>0</v>
      </c>
      <c r="AF33" s="13">
        <v>0</v>
      </c>
      <c r="AG33" s="14">
        <v>46021</v>
      </c>
      <c r="AH33" s="7">
        <v>0</v>
      </c>
      <c r="AI33" s="4">
        <v>1.6393442622950821E-2</v>
      </c>
      <c r="AJ33" s="4" t="s">
        <v>77</v>
      </c>
      <c r="AK33" s="4" t="s">
        <v>61</v>
      </c>
      <c r="AL33" s="4" t="s">
        <v>72</v>
      </c>
      <c r="AM33" s="4">
        <v>80153009</v>
      </c>
      <c r="AN33" s="4"/>
      <c r="AO33" s="4" t="s">
        <v>56</v>
      </c>
      <c r="AP33" s="4" t="s">
        <v>56</v>
      </c>
      <c r="AQ33" s="4" t="s">
        <v>216</v>
      </c>
      <c r="AR33" s="11">
        <v>46354</v>
      </c>
      <c r="AS33" s="3" t="s">
        <v>56</v>
      </c>
      <c r="AT33" s="4" t="s">
        <v>56</v>
      </c>
      <c r="IW33" s="6" t="e">
        <f>+VLOOKUP(G33,[1]Hoja2!$A$3:$B$789,2,FALSE)</f>
        <v>#N/A</v>
      </c>
    </row>
    <row r="34" spans="1:257" ht="15.75" thickBot="1" x14ac:dyDescent="0.3">
      <c r="A34" s="1">
        <v>24</v>
      </c>
      <c r="B34" t="s">
        <v>164</v>
      </c>
      <c r="C34" s="4" t="s">
        <v>58</v>
      </c>
      <c r="D34" s="4" t="s">
        <v>56</v>
      </c>
      <c r="E34" s="4" t="s">
        <v>69</v>
      </c>
      <c r="F34" s="4">
        <v>38225</v>
      </c>
      <c r="G34" s="4">
        <v>91225</v>
      </c>
      <c r="H34" s="4" t="s">
        <v>165</v>
      </c>
      <c r="I34" s="4">
        <v>710</v>
      </c>
      <c r="J34" s="14">
        <v>46021</v>
      </c>
      <c r="K34" s="13" t="s">
        <v>132</v>
      </c>
      <c r="L34" s="13" t="s">
        <v>56</v>
      </c>
      <c r="M34" s="13" t="s">
        <v>61</v>
      </c>
      <c r="N34" s="13" t="s">
        <v>72</v>
      </c>
      <c r="O34" s="13">
        <v>1098659192</v>
      </c>
      <c r="P34" s="13"/>
      <c r="Q34" s="13" t="s">
        <v>56</v>
      </c>
      <c r="R34" s="13" t="s">
        <v>56</v>
      </c>
      <c r="S34" s="13" t="s">
        <v>192</v>
      </c>
      <c r="T34" s="13" t="s">
        <v>209</v>
      </c>
      <c r="U34" s="13">
        <v>100193750</v>
      </c>
      <c r="V34" s="13" t="s">
        <v>68</v>
      </c>
      <c r="W34" s="13" t="s">
        <v>78</v>
      </c>
      <c r="X34" s="13">
        <v>0</v>
      </c>
      <c r="Y34" s="13">
        <v>0</v>
      </c>
      <c r="Z34" s="13">
        <v>12</v>
      </c>
      <c r="AA34" s="13" t="s">
        <v>84</v>
      </c>
      <c r="AB34" s="13">
        <v>0</v>
      </c>
      <c r="AC34" s="13" t="s">
        <v>68</v>
      </c>
      <c r="AD34" s="13" t="s">
        <v>56</v>
      </c>
      <c r="AE34" s="13">
        <v>0</v>
      </c>
      <c r="AF34" s="13">
        <v>0</v>
      </c>
      <c r="AG34" s="14">
        <v>46021</v>
      </c>
      <c r="AH34" s="7">
        <v>0</v>
      </c>
      <c r="AI34" s="4">
        <v>1.6393442622950821E-2</v>
      </c>
      <c r="AJ34" s="4" t="s">
        <v>77</v>
      </c>
      <c r="AK34" s="4" t="s">
        <v>61</v>
      </c>
      <c r="AL34" s="4" t="s">
        <v>72</v>
      </c>
      <c r="AM34" s="4">
        <v>80153009</v>
      </c>
      <c r="AN34" s="4"/>
      <c r="AO34" s="4" t="s">
        <v>56</v>
      </c>
      <c r="AP34" s="4" t="s">
        <v>56</v>
      </c>
      <c r="AQ34" s="4" t="s">
        <v>216</v>
      </c>
      <c r="AR34" s="3">
        <v>46387</v>
      </c>
      <c r="AS34" s="3" t="s">
        <v>56</v>
      </c>
      <c r="AT34" s="4" t="s">
        <v>56</v>
      </c>
      <c r="IW34" s="6" t="e">
        <f>+VLOOKUP(G34,[1]Hoja2!$A$3:$B$789,2,FALSE)</f>
        <v>#N/A</v>
      </c>
    </row>
    <row r="35" spans="1:257" x14ac:dyDescent="0.25">
      <c r="A35" s="1">
        <v>-1</v>
      </c>
      <c r="C35" s="2" t="s">
        <v>56</v>
      </c>
      <c r="D35" s="2" t="s">
        <v>56</v>
      </c>
      <c r="E35" s="2" t="s">
        <v>56</v>
      </c>
      <c r="F35" s="2" t="s">
        <v>56</v>
      </c>
      <c r="G35" s="2" t="s">
        <v>56</v>
      </c>
      <c r="H35" s="2" t="s">
        <v>56</v>
      </c>
      <c r="I35" s="2" t="s">
        <v>56</v>
      </c>
      <c r="J35" s="2" t="s">
        <v>56</v>
      </c>
      <c r="K35" s="2" t="s">
        <v>56</v>
      </c>
      <c r="L35" s="2" t="s">
        <v>56</v>
      </c>
      <c r="M35" s="2" t="s">
        <v>56</v>
      </c>
      <c r="N35" s="2" t="s">
        <v>56</v>
      </c>
      <c r="O35" s="2" t="s">
        <v>56</v>
      </c>
      <c r="P35" s="2" t="s">
        <v>56</v>
      </c>
      <c r="Q35" s="2" t="s">
        <v>56</v>
      </c>
      <c r="R35" s="2" t="s">
        <v>56</v>
      </c>
      <c r="S35" s="2" t="s">
        <v>56</v>
      </c>
      <c r="T35" s="2"/>
      <c r="U35" s="2" t="s">
        <v>56</v>
      </c>
      <c r="V35" s="2" t="s">
        <v>56</v>
      </c>
      <c r="W35" s="2" t="s">
        <v>56</v>
      </c>
      <c r="X35" s="2" t="s">
        <v>56</v>
      </c>
      <c r="Y35" s="2" t="s">
        <v>56</v>
      </c>
      <c r="Z35" s="2" t="s">
        <v>56</v>
      </c>
      <c r="AA35" s="2" t="s">
        <v>56</v>
      </c>
      <c r="AB35" s="2" t="s">
        <v>56</v>
      </c>
      <c r="AC35" s="2" t="s">
        <v>56</v>
      </c>
      <c r="AD35" s="2" t="s">
        <v>56</v>
      </c>
      <c r="AE35" s="2" t="s">
        <v>56</v>
      </c>
      <c r="AF35" s="2" t="s">
        <v>56</v>
      </c>
      <c r="AG35" s="2" t="s">
        <v>56</v>
      </c>
      <c r="AH35" s="2" t="s">
        <v>56</v>
      </c>
      <c r="AI35" s="2" t="s">
        <v>56</v>
      </c>
      <c r="AJ35" s="2" t="s">
        <v>56</v>
      </c>
      <c r="AK35" s="2" t="s">
        <v>56</v>
      </c>
      <c r="AL35" s="2" t="s">
        <v>56</v>
      </c>
      <c r="AM35" s="2" t="s">
        <v>56</v>
      </c>
      <c r="AN35" s="2" t="s">
        <v>56</v>
      </c>
      <c r="AO35" s="2" t="s">
        <v>56</v>
      </c>
      <c r="AP35" s="2" t="s">
        <v>56</v>
      </c>
      <c r="AQ35" s="2" t="s">
        <v>56</v>
      </c>
      <c r="AR35" s="2" t="s">
        <v>56</v>
      </c>
      <c r="AS35" s="2" t="s">
        <v>56</v>
      </c>
      <c r="AT35" s="2" t="s">
        <v>56</v>
      </c>
    </row>
    <row r="36" spans="1:257" x14ac:dyDescent="0.25">
      <c r="A36" s="1">
        <v>999999</v>
      </c>
      <c r="B36" t="s">
        <v>57</v>
      </c>
      <c r="C36" s="2" t="s">
        <v>56</v>
      </c>
      <c r="D36" s="2" t="s">
        <v>56</v>
      </c>
      <c r="E36" s="2" t="s">
        <v>56</v>
      </c>
      <c r="F36" s="2" t="s">
        <v>56</v>
      </c>
      <c r="G36" s="2" t="s">
        <v>56</v>
      </c>
      <c r="H36" s="2" t="s">
        <v>56</v>
      </c>
      <c r="I36" s="2" t="s">
        <v>56</v>
      </c>
      <c r="J36" s="2" t="s">
        <v>56</v>
      </c>
      <c r="K36" s="2" t="s">
        <v>56</v>
      </c>
      <c r="L36" s="2" t="s">
        <v>56</v>
      </c>
      <c r="M36" s="2" t="s">
        <v>56</v>
      </c>
      <c r="N36" s="2" t="s">
        <v>56</v>
      </c>
      <c r="O36" s="2" t="s">
        <v>56</v>
      </c>
      <c r="P36" s="2" t="s">
        <v>56</v>
      </c>
      <c r="Q36" s="2" t="s">
        <v>56</v>
      </c>
      <c r="R36" s="2" t="s">
        <v>56</v>
      </c>
      <c r="S36" s="2" t="s">
        <v>56</v>
      </c>
      <c r="T36" s="2"/>
      <c r="U36" s="2" t="s">
        <v>56</v>
      </c>
      <c r="V36" s="2" t="s">
        <v>56</v>
      </c>
      <c r="W36" s="2" t="s">
        <v>56</v>
      </c>
      <c r="X36" s="2" t="s">
        <v>56</v>
      </c>
      <c r="Y36" s="2" t="s">
        <v>56</v>
      </c>
      <c r="Z36" s="2" t="s">
        <v>56</v>
      </c>
      <c r="AA36" s="2" t="s">
        <v>56</v>
      </c>
      <c r="AB36" s="2" t="s">
        <v>56</v>
      </c>
      <c r="AC36" s="2" t="s">
        <v>56</v>
      </c>
      <c r="AD36" s="2" t="s">
        <v>56</v>
      </c>
      <c r="AE36" s="2" t="s">
        <v>56</v>
      </c>
      <c r="AF36" s="2" t="s">
        <v>56</v>
      </c>
      <c r="AG36" s="2" t="s">
        <v>56</v>
      </c>
      <c r="AH36" s="2" t="s">
        <v>56</v>
      </c>
      <c r="AI36" s="2" t="s">
        <v>56</v>
      </c>
      <c r="AJ36" s="2" t="s">
        <v>56</v>
      </c>
      <c r="AK36" s="2" t="s">
        <v>56</v>
      </c>
      <c r="AL36" s="2" t="s">
        <v>56</v>
      </c>
      <c r="AM36" s="2" t="s">
        <v>56</v>
      </c>
      <c r="AN36" s="2" t="s">
        <v>56</v>
      </c>
      <c r="AO36" s="2" t="s">
        <v>56</v>
      </c>
      <c r="AP36" s="2" t="s">
        <v>56</v>
      </c>
      <c r="AQ36" s="2" t="s">
        <v>56</v>
      </c>
      <c r="AR36" s="2" t="s">
        <v>56</v>
      </c>
      <c r="AS36" s="2" t="s">
        <v>56</v>
      </c>
      <c r="AT36" s="2" t="s">
        <v>56</v>
      </c>
    </row>
    <row r="351026" spans="1:10" x14ac:dyDescent="0.25">
      <c r="A351026" t="s">
        <v>58</v>
      </c>
      <c r="B351026" t="s">
        <v>59</v>
      </c>
      <c r="C351026" t="s">
        <v>60</v>
      </c>
      <c r="D351026" t="s">
        <v>61</v>
      </c>
      <c r="E351026" t="s">
        <v>62</v>
      </c>
      <c r="F351026" t="s">
        <v>63</v>
      </c>
      <c r="G351026" t="s">
        <v>64</v>
      </c>
      <c r="H351026" t="s">
        <v>65</v>
      </c>
      <c r="I351026" t="s">
        <v>66</v>
      </c>
      <c r="J351026" t="s">
        <v>67</v>
      </c>
    </row>
    <row r="351027" spans="1:10" x14ac:dyDescent="0.25">
      <c r="A351027" t="s">
        <v>68</v>
      </c>
      <c r="B351027" t="s">
        <v>69</v>
      </c>
      <c r="C351027" t="s">
        <v>70</v>
      </c>
      <c r="D351027" t="s">
        <v>71</v>
      </c>
      <c r="E351027" t="s">
        <v>72</v>
      </c>
      <c r="F351027" t="s">
        <v>73</v>
      </c>
      <c r="G351027" t="s">
        <v>74</v>
      </c>
      <c r="H351027" t="s">
        <v>75</v>
      </c>
      <c r="I351027" t="s">
        <v>76</v>
      </c>
      <c r="J351027" t="s">
        <v>77</v>
      </c>
    </row>
    <row r="351028" spans="1:10" x14ac:dyDescent="0.25">
      <c r="B351028" t="s">
        <v>78</v>
      </c>
      <c r="C351028" t="s">
        <v>79</v>
      </c>
      <c r="D351028" t="s">
        <v>80</v>
      </c>
      <c r="E351028" t="s">
        <v>81</v>
      </c>
      <c r="F351028" t="s">
        <v>82</v>
      </c>
      <c r="G351028" t="s">
        <v>83</v>
      </c>
      <c r="H351028" t="s">
        <v>84</v>
      </c>
      <c r="I351028" t="s">
        <v>85</v>
      </c>
      <c r="J351028" t="s">
        <v>86</v>
      </c>
    </row>
    <row r="351029" spans="1:10" x14ac:dyDescent="0.25">
      <c r="C351029" t="s">
        <v>87</v>
      </c>
      <c r="F351029" t="s">
        <v>88</v>
      </c>
      <c r="G351029" t="s">
        <v>89</v>
      </c>
    </row>
    <row r="351030" spans="1:10" x14ac:dyDescent="0.25">
      <c r="C351030" t="s">
        <v>90</v>
      </c>
      <c r="F351030" t="s">
        <v>91</v>
      </c>
      <c r="G351030" t="s">
        <v>92</v>
      </c>
    </row>
    <row r="351031" spans="1:10" x14ac:dyDescent="0.25">
      <c r="C351031" t="s">
        <v>93</v>
      </c>
      <c r="F351031" t="s">
        <v>94</v>
      </c>
      <c r="G351031" t="s">
        <v>95</v>
      </c>
    </row>
    <row r="351032" spans="1:10" x14ac:dyDescent="0.25">
      <c r="C351032" t="s">
        <v>96</v>
      </c>
      <c r="F351032" t="s">
        <v>97</v>
      </c>
      <c r="G351032" t="s">
        <v>98</v>
      </c>
    </row>
    <row r="351033" spans="1:10" x14ac:dyDescent="0.25">
      <c r="C351033" t="s">
        <v>99</v>
      </c>
      <c r="F351033" t="s">
        <v>100</v>
      </c>
      <c r="G351033" t="s">
        <v>101</v>
      </c>
    </row>
    <row r="351034" spans="1:10" x14ac:dyDescent="0.25">
      <c r="C351034" t="s">
        <v>102</v>
      </c>
      <c r="F351034" t="s">
        <v>103</v>
      </c>
      <c r="G351034" t="s">
        <v>104</v>
      </c>
    </row>
    <row r="351035" spans="1:10" x14ac:dyDescent="0.25">
      <c r="C351035" t="s">
        <v>105</v>
      </c>
      <c r="F351035" t="s">
        <v>106</v>
      </c>
      <c r="G351035" t="s">
        <v>107</v>
      </c>
    </row>
    <row r="351036" spans="1:10" x14ac:dyDescent="0.25">
      <c r="C351036" t="s">
        <v>108</v>
      </c>
      <c r="G351036" t="s">
        <v>109</v>
      </c>
    </row>
    <row r="351037" spans="1:10" x14ac:dyDescent="0.25">
      <c r="C351037" t="s">
        <v>110</v>
      </c>
      <c r="G351037" t="s">
        <v>111</v>
      </c>
    </row>
    <row r="351038" spans="1:10" x14ac:dyDescent="0.25">
      <c r="C351038" t="s">
        <v>112</v>
      </c>
      <c r="G351038" t="s">
        <v>113</v>
      </c>
    </row>
    <row r="351039" spans="1:10" x14ac:dyDescent="0.25">
      <c r="C351039" t="s">
        <v>114</v>
      </c>
      <c r="G351039" t="s">
        <v>115</v>
      </c>
    </row>
    <row r="351040" spans="1:10" x14ac:dyDescent="0.25">
      <c r="C351040" t="s">
        <v>116</v>
      </c>
      <c r="G351040" t="s">
        <v>117</v>
      </c>
    </row>
    <row r="351041" spans="3:7" x14ac:dyDescent="0.25">
      <c r="C351041" t="s">
        <v>118</v>
      </c>
      <c r="G351041" t="s">
        <v>119</v>
      </c>
    </row>
    <row r="351042" spans="3:7" x14ac:dyDescent="0.25">
      <c r="C351042" t="s">
        <v>120</v>
      </c>
      <c r="G351042" t="s">
        <v>121</v>
      </c>
    </row>
    <row r="351043" spans="3:7" x14ac:dyDescent="0.25">
      <c r="C351043" t="s">
        <v>122</v>
      </c>
      <c r="G351043" t="s">
        <v>123</v>
      </c>
    </row>
    <row r="351044" spans="3:7" x14ac:dyDescent="0.25">
      <c r="C351044" t="s">
        <v>124</v>
      </c>
      <c r="G351044" t="s">
        <v>125</v>
      </c>
    </row>
    <row r="351045" spans="3:7" x14ac:dyDescent="0.25">
      <c r="C351045" t="s">
        <v>126</v>
      </c>
      <c r="G351045" t="s">
        <v>127</v>
      </c>
    </row>
    <row r="351046" spans="3:7" x14ac:dyDescent="0.25">
      <c r="C351046" t="s">
        <v>128</v>
      </c>
      <c r="G351046" t="s">
        <v>129</v>
      </c>
    </row>
    <row r="351047" spans="3:7" x14ac:dyDescent="0.25">
      <c r="C351047" t="s">
        <v>130</v>
      </c>
      <c r="G351047" t="s">
        <v>131</v>
      </c>
    </row>
    <row r="351048" spans="3:7" x14ac:dyDescent="0.25">
      <c r="C351048" t="s">
        <v>132</v>
      </c>
      <c r="G351048" t="s">
        <v>133</v>
      </c>
    </row>
    <row r="351049" spans="3:7" x14ac:dyDescent="0.25">
      <c r="C351049" t="s">
        <v>134</v>
      </c>
      <c r="G351049" t="s">
        <v>135</v>
      </c>
    </row>
    <row r="351050" spans="3:7" x14ac:dyDescent="0.25">
      <c r="C351050" t="s">
        <v>136</v>
      </c>
      <c r="G351050" t="s">
        <v>78</v>
      </c>
    </row>
    <row r="351051" spans="3:7" x14ac:dyDescent="0.25">
      <c r="C351051" t="s">
        <v>137</v>
      </c>
    </row>
    <row r="351052" spans="3:7" x14ac:dyDescent="0.25">
      <c r="C351052" t="s">
        <v>138</v>
      </c>
    </row>
    <row r="351053" spans="3:7" x14ac:dyDescent="0.25">
      <c r="C351053" t="s">
        <v>139</v>
      </c>
    </row>
    <row r="351054" spans="3:7" x14ac:dyDescent="0.25">
      <c r="C351054" t="s">
        <v>140</v>
      </c>
    </row>
    <row r="351055" spans="3:7" x14ac:dyDescent="0.25">
      <c r="C351055" t="s">
        <v>141</v>
      </c>
    </row>
    <row r="351056" spans="3:7" x14ac:dyDescent="0.25">
      <c r="C351056" t="s">
        <v>78</v>
      </c>
    </row>
  </sheetData>
  <mergeCells count="1">
    <mergeCell ref="B8:AT8"/>
  </mergeCells>
  <phoneticPr fontId="3" type="noConversion"/>
  <dataValidations xWindow="893" yWindow="270" count="44">
    <dataValidation type="list" allowBlank="1" showInputMessage="1" showErrorMessage="1" errorTitle="Entrada no válida" error="Por favor seleccione un elemento de la lista" promptTitle="Seleccione un elemento de la lista" prompt=" Seleccione NO cuando no se  tenga información para diligenciar por ningún concepto de distribución" sqref="C11:C34" xr:uid="{00000000-0002-0000-0000-000000000000}">
      <formula1>$A$351025:$A$351027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:D34" xr:uid="{00000000-0002-0000-0000-00000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seleccionar de la lista a que tipo de gasto corresponde.  Ünicamente para DNP aplica un registro por cada ítem de la lista" sqref="E11:E34" xr:uid="{00000000-0002-0000-0000-000002000000}">
      <formula1>$B$351025:$B$351028</formula1>
    </dataValidation>
    <dataValidation type="textLength" allowBlank="1" showInputMessage="1" showErrorMessage="1" errorTitle="Entrada no válida" error="Escriba un texto  Maximo 200 Caracteres" promptTitle="Cualquier contenido Maximo 200 Caracteres" prompt=" Número del Certificado Disponibilidad Presupuestal." sqref="F11:F34" xr:uid="{00000000-0002-0000-0000-000003000000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con el cual se hace el registro presupuestal." sqref="G11:G34" xr:uid="{00000000-0002-0000-0000-000004000000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H11:H34" xr:uid="{00000000-0002-0000-0000-000005000000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asignada por la entidad" sqref="I11:I34" xr:uid="{00000000-0002-0000-0000-000006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J11:J34 AG17:AG34" xr:uid="{00000000-0002-0000-00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de contratación" sqref="K11:K34" xr:uid="{00000000-0002-0000-0000-000008000000}">
      <formula1>$C$351025:$C$351056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8 seleccionó OTRO, indique a que otra clase  de contrato se refiere" sqref="L11:L34" xr:uid="{00000000-0002-0000-0000-000009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M11:M34" xr:uid="{00000000-0002-0000-0000-00000A000000}">
      <formula1>$D$351025:$D$351028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N11:N34" xr:uid="{00000000-0002-0000-0000-00000B000000}">
      <formula1>$E$351025:$E$351028</formula1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la cédula, SIN PUNTOS NI COMAS" sqref="O11:O34" xr:uid="{00000000-0002-0000-0000-00000C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P11:P34" xr:uid="{00000000-0002-0000-0000-00000D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Q11:Q34" xr:uid="{00000000-0002-0000-0000-00000E000000}">
      <formula1>$F$351025:$F$351035</formula1>
    </dataValidation>
    <dataValidation type="textLength" allowBlank="1" showInputMessage="1" showErrorMessage="1" errorTitle="Entrada no válida" error="Escriba un texto  Maximo 390 Caracteres" promptTitle="Cualquier contenido Maximo 390 Caracteres" prompt=" Indique el número de la Cédula de Extranjería del Contratista" sqref="R11:R34" xr:uid="{00000000-0002-0000-0000-00000F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completo de la persona natural (Nombres y Apelidos, en ese orden) o razón social de la persona jurídica con la que se realiza el contrato" sqref="S11:S34" xr:uid="{00000000-0002-0000-0000-00001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Escriba el objeto a que se refiere el contrato conforme a los Items descritos en el nivel 3 del SECOP" sqref="T11:T34" xr:uid="{00000000-0002-0000-0000-000011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total por el cual está elaborado el contrato" sqref="U11:U34" xr:uid="{00000000-0002-0000-0000-00001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otras fuentes de  financiación" sqref="V11:V34" xr:uid="{00000000-0002-0000-0000-000013000000}">
      <formula1>$A$351025:$A$351027</formula1>
    </dataValidation>
    <dataValidation type="list" allowBlank="1" showInputMessage="1" showErrorMessage="1" errorTitle="Entrada no válida" error="Por favor seleccione un elemento de la lista" promptTitle="Seleccione un elemento de la lista" prompt=" Describa a que otra fuente de financiación pertenecen los recursos adicionales." sqref="W11:W34" xr:uid="{00000000-0002-0000-0000-000014000000}">
      <formula1>$G$351025:$G$351050</formula1>
    </dataValidation>
    <dataValidation type="decimal" allowBlank="1" showInputMessage="1" showErrorMessage="1" errorTitle="Entrada no válida" error="Por favor escriba un número" promptTitle="Escriba un número en esta casilla" prompt=" Del valor total del contrato indique el valor correspondiente a otras fuentes de financiación" sqref="X11:X34" xr:uid="{00000000-0002-0000-00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Valor de los pagos realizados a la fecha de corte para la rendición,  de otras Fuentes de Financiación" sqref="Y11:Y34" xr:uid="{00000000-0002-0000-00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meses establecidos para la ejecución del contrato, en caso de que el plazo establecido sea en años, se deberá multiplicar cada año por doce." sqref="Z11:Z34" xr:uid="{00000000-0002-0000-0000-000017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:AA34" xr:uid="{00000000-0002-0000-0000-000018000000}">
      <formula1>$H$351025:$H$351028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 o el valor total si se realizó el pago anticipado del contrato." sqref="AB11:AB34" xr:uid="{00000000-0002-0000-0000-00001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algún tipo de adición, bien sea en valor, tiempo o ambas si es el caso." sqref="AC11:AC34" xr:uid="{00000000-0002-0000-0000-00001A000000}">
      <formula1>$A$351025:$A$351027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" sqref="AD11:AD34" xr:uid="{00000000-0002-0000-0000-00001B000000}">
      <formula1>$I$351025:$I$351028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:AE34" xr:uid="{00000000-0002-0000-0000-00001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:AF34" xr:uid="{00000000-0002-0000-0000-00001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" sqref="AG11:AG16" xr:uid="{00000000-0002-0000-0000-00001E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reporte" sqref="AH11:AH34" xr:uid="{00000000-0002-0000-00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:AI34" xr:uid="{00000000-0002-0000-0000-000020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:AJ34" xr:uid="{00000000-0002-0000-0000-000021000000}">
      <formula1>$J$351025:$J$351028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 Supervsor" sqref="AK11:AK34" xr:uid="{00000000-0002-0000-0000-000022000000}">
      <formula1>$D$351025:$D$351028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 identificación del Interventor o Supervisor del Contrato" sqref="AL11:AL34" xr:uid="{00000000-0002-0000-0000-000023000000}">
      <formula1>$E$351025:$E$351028</formula1>
    </dataValidation>
    <dataValidation type="decimal" allowBlank="1" showInputMessage="1" showErrorMessage="1" errorTitle="Entrada no válida" error="Por favor escriba un número" promptTitle="Escriba un número en esta casilla" prompt=" Si el Interventor o Supervisor es persona natural, registre el número de la cédula, sin puntos  ni comas" sqref="AM11:AM34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:AN34" xr:uid="{00000000-0002-0000-0000-000025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o RUT del Interventor" sqref="AO11:AO34" xr:uid="{00000000-0002-0000-0000-000026000000}">
      <formula1>$F$351025:$F$351035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 o Supervisor, sin puntos ni comas" sqref="AP11:AP34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:AQ34" xr:uid="{00000000-0002-0000-0000-000028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 (AAAA/MM/DD)" sqref="AR11:AR34" xr:uid="{00000000-0002-0000-00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 (AAAA/MM/DD)" sqref="AS11:AS34" xr:uid="{00000000-0002-0000-0000-00002A000000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:AT34" xr:uid="{00000000-0002-0000-0000-00002B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446 F23.7  CONTRATOS REALIZA...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Liliana Sierra Mora</cp:lastModifiedBy>
  <dcterms:created xsi:type="dcterms:W3CDTF">2025-12-29T19:53:30Z</dcterms:created>
  <dcterms:modified xsi:type="dcterms:W3CDTF">2026-01-08T21:40:25Z</dcterms:modified>
</cp:coreProperties>
</file>