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4" sheetId="15" r:id="rId7"/>
    <sheet name="Adquisición Sísmica 2014" sheetId="16" r:id="rId8"/>
    <sheet name="Pozos perforados 2014" sheetId="17" r:id="rId9"/>
  </sheets>
  <definedNames>
    <definedName name="_xlnm._FilterDatabase" localSheetId="7" hidden="1">'Adquisición Sísmica 2014'!#REF!</definedName>
    <definedName name="_xlnm._FilterDatabase" localSheetId="8" hidden="1">'Pozos perforados 2014'!$C$3:$I$16</definedName>
  </definedNames>
  <calcPr calcId="125725"/>
</workbook>
</file>

<file path=xl/calcChain.xml><?xml version="1.0" encoding="utf-8"?>
<calcChain xmlns="http://schemas.openxmlformats.org/spreadsheetml/2006/main">
  <c r="C6" i="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<sst xmlns="http://schemas.openxmlformats.org/spreadsheetml/2006/main" count="448" uniqueCount="232">
  <si>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</si>
  <si>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</si>
  <si>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</si>
  <si>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</si>
  <si>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</si>
  <si>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</si>
  <si>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</si>
  <si>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</si>
  <si>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</si>
  <si>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</si>
  <si>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</si>
  <si>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</si>
  <si>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</si>
  <si>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</si>
  <si>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</si>
  <si>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</si>
  <si>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</si>
  <si>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</si>
  <si>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</si>
  <si>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</si>
  <si>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</si>
  <si>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</si>
  <si>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</si>
  <si>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</si>
  <si>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</si>
  <si>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</si>
  <si>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</si>
  <si>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</si>
  <si>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</si>
  <si>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</si>
  <si>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</si>
  <si>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</si>
  <si>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</si>
  <si>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</si>
  <si>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</si>
  <si>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</si>
  <si>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</si>
  <si>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</si>
  <si>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</si>
  <si>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</si>
  <si>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</si>
  <si>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</si>
  <si>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</si>
  <si>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</si>
  <si>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</si>
  <si>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</si>
  <si>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</si>
  <si>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</si>
  <si>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</si>
  <si>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</si>
  <si>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</si>
  <si>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</si>
  <si>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</si>
  <si>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</si>
  <si>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</si>
  <si>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</si>
  <si>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</si>
  <si>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</si>
  <si>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</si>
  <si>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</si>
  <si>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</si>
  <si>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</si>
  <si>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</si>
  <si>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</si>
  <si>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</si>
  <si>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</si>
  <si>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</si>
  <si>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</si>
  <si>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</si>
  <si>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</si>
  <si>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</si>
  <si>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</si>
  <si>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</si>
  <si>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</si>
  <si>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</si>
  <si>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</si>
  <si>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</si>
  <si>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</si>
  <si>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</si>
  <si>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</si>
  <si>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</si>
  <si>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</si>
  <si>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</si>
  <si>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</si>
  <si>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  <scheme val="minor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</si>
  <si>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</si>
  <si>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</si>
  <si>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  <scheme val="minor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</si>
  <si>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</si>
  <si>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  <scheme val="minor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</si>
  <si>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</si>
  <si>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</si>
  <si>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</si>
  <si>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</si>
  <si>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</si>
  <si>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</si>
  <si>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</si>
  <si>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</si>
  <si>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</si>
  <si>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</si>
  <si>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</si>
  <si>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</si>
  <si>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</si>
  <si>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</si>
  <si>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</si>
  <si>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</si>
  <si>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</si>
  <si>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</si>
  <si>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</si>
  <si>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</si>
  <si>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</si>
  <si>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</si>
  <si>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</si>
  <si>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</si>
  <si>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</si>
  <si>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</si>
  <si>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</si>
  <si>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</si>
  <si>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</si>
  <si>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</si>
  <si>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</si>
  <si>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</si>
  <si>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</si>
  <si>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</si>
  <si>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</si>
  <si>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</si>
  <si>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</si>
  <si>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</si>
  <si>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</si>
  <si>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</si>
  <si>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</si>
  <si>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</si>
  <si>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</si>
  <si>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</si>
  <si>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</si>
  <si>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</si>
  <si>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</si>
  <si>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</si>
  <si>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</si>
  <si>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</si>
  <si>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</si>
  <si>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</si>
  <si>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</si>
  <si>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</si>
  <si>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</si>
  <si>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</si>
  <si>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</si>
  <si>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</si>
  <si>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</si>
  <si>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</si>
  <si>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</si>
  <si>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</si>
  <si>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</si>
  <si>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</si>
  <si>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  <scheme val="minor"/>
      </rPr>
      <t>:</t>
    </r>
  </si>
  <si>
    <r>
      <t>PERFORACIÓN DE POZOS EXPLORATORIOS A-3</t>
    </r>
    <r>
      <rPr>
        <sz val="11"/>
        <color theme="1"/>
        <rFont val="Calibri"/>
        <family val="2"/>
        <scheme val="minor"/>
      </rPr>
      <t>:</t>
    </r>
  </si>
  <si>
    <t>Fuente de datos: Vicepresidencia de Operaciones, Regalías y Participaciones</t>
  </si>
  <si>
    <t>(7)</t>
  </si>
  <si>
    <t>(7) De las cuales 5.727 Gpc corresponden a reservas probadas</t>
  </si>
  <si>
    <t>Detalle Sísmica Exploratoria</t>
  </si>
  <si>
    <t>TIPO DE SISMICA</t>
  </si>
  <si>
    <t>OPERADOR</t>
  </si>
  <si>
    <t>CUENCA</t>
  </si>
  <si>
    <t>Sísmica 2D</t>
  </si>
  <si>
    <t>Onshore</t>
  </si>
  <si>
    <t>Sísmica 3D</t>
  </si>
  <si>
    <t>Total general</t>
  </si>
  <si>
    <t>DETALLE POZOS PERFORADOS A3 Y A2</t>
  </si>
  <si>
    <t>POZO</t>
  </si>
  <si>
    <t>CONTRATO</t>
  </si>
  <si>
    <t>TIPO DE CONTRATO</t>
  </si>
  <si>
    <t>Seco</t>
  </si>
  <si>
    <t>META PETROLEUM CORP</t>
  </si>
  <si>
    <t>ECOPETROL SA</t>
  </si>
  <si>
    <t>CUISINDE</t>
  </si>
  <si>
    <t>Convenio E&amp;P</t>
  </si>
  <si>
    <t>JAGUEYES 3432-B</t>
  </si>
  <si>
    <t>TABASCO OIL COMPANY</t>
  </si>
  <si>
    <t>LLA-58</t>
  </si>
  <si>
    <t>Caguán - Putumayo</t>
  </si>
  <si>
    <t>LLA-23</t>
  </si>
  <si>
    <t>CANACOL ENERGY  COLOMBIA S.A.</t>
  </si>
  <si>
    <t>ESTADO DETALLADO DEL POZO</t>
  </si>
  <si>
    <t>#</t>
  </si>
  <si>
    <t>LOS OCARROS</t>
  </si>
  <si>
    <t>PIJAO POTRERILLO</t>
  </si>
  <si>
    <t>CPO-14</t>
  </si>
  <si>
    <t>CHAZA</t>
  </si>
  <si>
    <t>Valle Superior del Magdalena, Caguán - Putumayo</t>
  </si>
  <si>
    <t>GRAN TIERRA ENERGY COLOMBIA LTD</t>
  </si>
  <si>
    <t>DE MARES</t>
  </si>
  <si>
    <t>SAMAN</t>
  </si>
  <si>
    <t>*: Cifras en proceso de validación</t>
  </si>
  <si>
    <t>A ENERO 31 DE 2014</t>
  </si>
  <si>
    <t>LISTA DE POZOS A-3 PERFORADOS</t>
  </si>
  <si>
    <t>Ene *</t>
  </si>
  <si>
    <t>TOTAL SÍSMICA ADQUIRIDA EQUIVALENTE ENERO 2014</t>
  </si>
  <si>
    <t>Contrato E&amp;P</t>
  </si>
  <si>
    <t>Valle Superior Magdalena</t>
  </si>
  <si>
    <t>AMERISUR</t>
  </si>
  <si>
    <t>VSM-22</t>
  </si>
  <si>
    <t>TELPICO</t>
  </si>
  <si>
    <t>CANAGUAY-2</t>
  </si>
  <si>
    <t>ZAPOTERO-1</t>
  </si>
  <si>
    <t>ELDIR</t>
  </si>
  <si>
    <t>GOLOSA ST-1</t>
  </si>
  <si>
    <t>AVE-1</t>
  </si>
  <si>
    <t>ANDALUZ 2</t>
  </si>
  <si>
    <t>LEONO 2</t>
  </si>
  <si>
    <t>LLANOS-58-9</t>
  </si>
  <si>
    <t>LA GUIRA-2</t>
  </si>
  <si>
    <t>BALSA-1</t>
  </si>
  <si>
    <t>BRISAS SUR-1</t>
  </si>
  <si>
    <t>GOLIAT ST-2</t>
  </si>
  <si>
    <t>BONGA NORTE ST-1</t>
  </si>
  <si>
    <t>CANAGUARO</t>
  </si>
  <si>
    <t>FENIX</t>
  </si>
  <si>
    <t>MUISCA</t>
  </si>
  <si>
    <t>DEPARTAMENTO</t>
  </si>
  <si>
    <t>CASANARE</t>
  </si>
  <si>
    <t>PUTUMAYO</t>
  </si>
  <si>
    <t>HUILA</t>
  </si>
  <si>
    <t>SANTANDER</t>
  </si>
  <si>
    <t>BOYACÁ</t>
  </si>
  <si>
    <t>SUCRE</t>
  </si>
  <si>
    <t>Convenio de Explotación</t>
  </si>
  <si>
    <t>CONSORCIO CANAGUARO</t>
  </si>
  <si>
    <t xml:space="preserve">HUPECOL </t>
  </si>
  <si>
    <t xml:space="preserve">PAREX RESOURCES COLOMBIA LTDA </t>
  </si>
  <si>
    <t>MAUREL &amp; PROM</t>
  </si>
  <si>
    <t>HOCOL S.A</t>
  </si>
  <si>
    <t>En Pruebas</t>
  </si>
</sst>
</file>

<file path=xl/styles.xml><?xml version="1.0" encoding="utf-8"?>
<styleSheet xmlns="http://schemas.openxmlformats.org/spreadsheetml/2006/main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_$_-;\-* #,##0.00\ _$_-;_-* &quot;-&quot;??\ _$_-;_-@_-"/>
    <numFmt numFmtId="166" formatCode="_ [$€-2]\ * #,##0.00_ ;_ [$€-2]\ * \-#,##0.00_ ;_ [$€-2]\ * &quot;-&quot;??_ "/>
    <numFmt numFmtId="167" formatCode="_-[$$-240A]\ * #,##0.00_ ;_-[$$-240A]\ * \-#,##0.00\ ;_-[$$-240A]\ * &quot;-&quot;??_ ;_-@_ "/>
    <numFmt numFmtId="168" formatCode="General_)"/>
    <numFmt numFmtId="169" formatCode="&quot;$&quot;#,##0_);[Red]\(&quot;$&quot;#,##0\)"/>
    <numFmt numFmtId="170" formatCode="_ * #,##0.00_ ;_ * \-#,##0.00_ ;_ * &quot;-&quot;??_ ;_ @_ "/>
    <numFmt numFmtId="171" formatCode="&quot;$&quot;#,##0.00_);[Red]\(&quot;$&quot;#,##0.00\)"/>
    <numFmt numFmtId="172" formatCode="_-* #,##0.00\ [$€]_-;\-* #,##0.00\ [$€]_-;_-* &quot;-&quot;??\ [$€]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sz val="12"/>
      <name val="SWISS"/>
    </font>
    <font>
      <sz val="10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60">
    <xf numFmtId="0" fontId="0" fillId="0" borderId="0"/>
    <xf numFmtId="168" fontId="18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9" borderId="0" applyNumberFormat="0" applyBorder="0" applyAlignment="0" applyProtection="0"/>
    <xf numFmtId="166" fontId="4" fillId="9" borderId="0" applyNumberFormat="0" applyBorder="0" applyAlignment="0" applyProtection="0"/>
    <xf numFmtId="0" fontId="4" fillId="10" borderId="0" applyNumberFormat="0" applyBorder="0" applyAlignment="0" applyProtection="0"/>
    <xf numFmtId="166" fontId="4" fillId="10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7" borderId="0" applyNumberFormat="0" applyBorder="0" applyAlignment="0" applyProtection="0"/>
    <xf numFmtId="166" fontId="4" fillId="17" borderId="0" applyNumberFormat="0" applyBorder="0" applyAlignment="0" applyProtection="0"/>
    <xf numFmtId="0" fontId="4" fillId="18" borderId="0" applyNumberFormat="0" applyBorder="0" applyAlignment="0" applyProtection="0"/>
    <xf numFmtId="166" fontId="4" fillId="18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26" fillId="41" borderId="0" applyNumberFormat="0" applyBorder="0" applyAlignment="0" applyProtection="0"/>
    <xf numFmtId="0" fontId="6" fillId="20" borderId="1" applyNumberFormat="0" applyAlignment="0" applyProtection="0"/>
    <xf numFmtId="166" fontId="6" fillId="20" borderId="1" applyNumberFormat="0" applyAlignment="0" applyProtection="0"/>
    <xf numFmtId="0" fontId="27" fillId="42" borderId="26" applyNumberFormat="0" applyAlignment="0" applyProtection="0"/>
    <xf numFmtId="0" fontId="28" fillId="43" borderId="27" applyNumberFormat="0" applyAlignment="0" applyProtection="0"/>
    <xf numFmtId="0" fontId="29" fillId="0" borderId="28" applyNumberFormat="0" applyFill="0" applyAlignment="0" applyProtection="0"/>
    <xf numFmtId="0" fontId="7" fillId="21" borderId="2" applyNumberFormat="0" applyAlignment="0" applyProtection="0"/>
    <xf numFmtId="166" fontId="7" fillId="21" borderId="2" applyNumberFormat="0" applyAlignment="0" applyProtection="0"/>
    <xf numFmtId="0" fontId="30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26" applyNumberFormat="0" applyAlignment="0" applyProtection="0"/>
    <xf numFmtId="167" fontId="31" fillId="50" borderId="26" applyNumberFormat="0" applyAlignment="0" applyProtection="0"/>
    <xf numFmtId="166" fontId="31" fillId="50" borderId="26" applyNumberFormat="0" applyAlignment="0" applyProtection="0"/>
    <xf numFmtId="167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66" fontId="5" fillId="4" borderId="0" applyNumberFormat="0" applyBorder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7" fillId="0" borderId="5" applyNumberFormat="0" applyFill="0" applyAlignment="0" applyProtection="0"/>
    <xf numFmtId="166" fontId="17" fillId="0" borderId="5" applyNumberFormat="0" applyFill="0" applyAlignment="0" applyProtection="0"/>
    <xf numFmtId="0" fontId="9" fillId="0" borderId="6" applyNumberFormat="0" applyFill="0" applyAlignment="0" applyProtection="0"/>
    <xf numFmtId="166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1" borderId="0" applyNumberFormat="0" applyBorder="0" applyAlignment="0" applyProtection="0"/>
    <xf numFmtId="0" fontId="10" fillId="7" borderId="1" applyNumberFormat="0" applyAlignment="0" applyProtection="0"/>
    <xf numFmtId="166" fontId="10" fillId="7" borderId="1" applyNumberFormat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43" fontId="2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3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166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53" borderId="29" applyNumberFormat="0" applyFont="0" applyAlignment="0" applyProtection="0"/>
    <xf numFmtId="0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12" fillId="20" borderId="8" applyNumberFormat="0" applyAlignment="0" applyProtection="0"/>
    <xf numFmtId="166" fontId="12" fillId="20" borderId="8" applyNumberFormat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8" fillId="42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0" borderId="32" applyNumberFormat="0" applyFill="0" applyAlignment="0" applyProtection="0"/>
    <xf numFmtId="0" fontId="30" fillId="0" borderId="33" applyNumberFormat="0" applyFill="0" applyAlignment="0" applyProtection="0"/>
    <xf numFmtId="0" fontId="44" fillId="0" borderId="34" applyNumberFormat="0" applyFill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0" fontId="37" fillId="0" borderId="0"/>
  </cellStyleXfs>
  <cellXfs count="17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37" fontId="24" fillId="0" borderId="9" xfId="173" applyNumberFormat="1" applyFont="1" applyBorder="1" applyAlignment="1">
      <alignment horizontal="center" vertical="center"/>
    </xf>
    <xf numFmtId="37" fontId="24" fillId="0" borderId="0" xfId="173" applyNumberFormat="1" applyFont="1" applyBorder="1" applyAlignment="1">
      <alignment horizontal="center" vertical="center"/>
    </xf>
    <xf numFmtId="37" fontId="24" fillId="0" borderId="11" xfId="173" applyNumberFormat="1" applyFont="1" applyBorder="1" applyAlignment="1">
      <alignment horizontal="center" vertical="center"/>
    </xf>
    <xf numFmtId="37" fontId="44" fillId="0" borderId="16" xfId="173" applyNumberFormat="1" applyFont="1" applyBorder="1" applyAlignment="1">
      <alignment horizontal="center" vertical="center"/>
    </xf>
    <xf numFmtId="37" fontId="44" fillId="0" borderId="17" xfId="173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4" fillId="0" borderId="16" xfId="0" applyFont="1" applyBorder="1" applyAlignment="1">
      <alignment horizontal="centerContinuous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24" fillId="0" borderId="21" xfId="247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4" fillId="0" borderId="12" xfId="2479" applyFont="1" applyBorder="1" applyAlignment="1">
      <alignment horizontal="center" vertical="center"/>
    </xf>
    <xf numFmtId="0" fontId="44" fillId="0" borderId="23" xfId="0" applyFont="1" applyBorder="1" applyAlignment="1">
      <alignment horizontal="centerContinuous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Continuous" vertical="center"/>
    </xf>
    <xf numFmtId="0" fontId="44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44" fillId="0" borderId="19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9" fontId="24" fillId="0" borderId="21" xfId="2479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7" fillId="0" borderId="0" xfId="0" applyFont="1" applyFill="1" applyAlignment="1">
      <alignment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5" fontId="0" fillId="0" borderId="24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49" fillId="54" borderId="24" xfId="2077" applyFont="1" applyFill="1" applyBorder="1" applyAlignment="1" applyProtection="1">
      <alignment horizontal="center" vertical="center" wrapText="1"/>
      <protection locked="0"/>
    </xf>
    <xf numFmtId="0" fontId="49" fillId="54" borderId="24" xfId="0" applyFont="1" applyFill="1" applyBorder="1" applyAlignment="1">
      <alignment horizontal="center" vertical="center" wrapText="1"/>
    </xf>
    <xf numFmtId="0" fontId="32" fillId="0" borderId="0" xfId="103" applyFill="1" applyBorder="1" applyAlignment="1" applyProtection="1">
      <alignment horizontal="center" vertical="center"/>
    </xf>
    <xf numFmtId="0" fontId="32" fillId="0" borderId="0" xfId="103" applyFill="1" applyAlignment="1" applyProtection="1">
      <alignment vertical="center"/>
    </xf>
    <xf numFmtId="3" fontId="32" fillId="0" borderId="0" xfId="103" applyNumberFormat="1" applyFill="1" applyBorder="1" applyAlignment="1" applyProtection="1">
      <alignment horizontal="center" vertical="center"/>
    </xf>
    <xf numFmtId="0" fontId="48" fillId="0" borderId="0" xfId="0" applyFont="1" applyFill="1" applyAlignment="1">
      <alignment horizontal="centerContinuous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9" fontId="24" fillId="0" borderId="21" xfId="247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24" fillId="0" borderId="12" xfId="2479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9" xfId="103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 wrapText="1"/>
    </xf>
    <xf numFmtId="4" fontId="44" fillId="56" borderId="0" xfId="0" applyNumberFormat="1" applyFont="1" applyFill="1" applyBorder="1"/>
    <xf numFmtId="166" fontId="44" fillId="56" borderId="0" xfId="0" applyNumberFormat="1" applyFont="1" applyFill="1" applyBorder="1"/>
    <xf numFmtId="4" fontId="44" fillId="56" borderId="0" xfId="1072" applyNumberFormat="1" applyFont="1" applyFill="1" applyBorder="1"/>
    <xf numFmtId="166" fontId="24" fillId="57" borderId="0" xfId="1849" applyFill="1" applyBorder="1" applyAlignment="1">
      <alignment horizontal="left" indent="1"/>
    </xf>
    <xf numFmtId="4" fontId="0" fillId="57" borderId="0" xfId="0" applyNumberFormat="1" applyFont="1" applyFill="1" applyBorder="1"/>
    <xf numFmtId="166" fontId="0" fillId="57" borderId="0" xfId="0" applyNumberFormat="1" applyFont="1" applyFill="1" applyBorder="1"/>
    <xf numFmtId="4" fontId="24" fillId="57" borderId="0" xfId="1072" applyNumberFormat="1" applyFill="1" applyBorder="1"/>
    <xf numFmtId="166" fontId="24" fillId="58" borderId="0" xfId="1849" applyFill="1" applyBorder="1" applyAlignment="1">
      <alignment horizontal="left" indent="2"/>
    </xf>
    <xf numFmtId="4" fontId="0" fillId="58" borderId="0" xfId="0" applyNumberFormat="1" applyFont="1" applyFill="1" applyBorder="1"/>
    <xf numFmtId="166" fontId="0" fillId="58" borderId="0" xfId="0" applyNumberFormat="1" applyFont="1" applyFill="1" applyBorder="1"/>
    <xf numFmtId="4" fontId="24" fillId="58" borderId="0" xfId="1072" applyNumberFormat="1" applyFill="1" applyBorder="1"/>
    <xf numFmtId="0" fontId="0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166" fontId="44" fillId="56" borderId="0" xfId="1849" applyFont="1" applyFill="1" applyBorder="1" applyAlignment="1">
      <alignment horizontal="left"/>
    </xf>
    <xf numFmtId="166" fontId="44" fillId="56" borderId="0" xfId="2036" applyFont="1" applyFill="1" applyBorder="1"/>
    <xf numFmtId="2" fontId="0" fillId="0" borderId="0" xfId="0" applyNumberFormat="1" applyFont="1" applyFill="1" applyBorder="1"/>
    <xf numFmtId="0" fontId="0" fillId="0" borderId="24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4" xfId="1305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37" fontId="46" fillId="0" borderId="10" xfId="173" applyNumberFormat="1" applyFont="1" applyBorder="1" applyAlignment="1">
      <alignment horizontal="center" vertical="center"/>
    </xf>
    <xf numFmtId="37" fontId="46" fillId="0" borderId="21" xfId="173" applyNumberFormat="1" applyFont="1" applyBorder="1" applyAlignment="1">
      <alignment horizontal="center" vertical="center"/>
    </xf>
    <xf numFmtId="37" fontId="46" fillId="0" borderId="12" xfId="173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2560">
    <cellStyle name="=C:\WINNT\SYSTEM32\COMMAND.COM" xfId="1"/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" xfId="14" builtinId="30" customBuiltin="1"/>
    <cellStyle name="20% - Énfasis2" xfId="15" builtinId="34" customBuiltin="1"/>
    <cellStyle name="20% - Énfasis3" xfId="16" builtinId="38" customBuiltin="1"/>
    <cellStyle name="20% - Énfasis4" xfId="17" builtinId="42" customBuiltin="1"/>
    <cellStyle name="20% - Énfasis5" xfId="18" builtinId="46" customBuiltin="1"/>
    <cellStyle name="20% - Énfasis6" xfId="19" builtinId="50" customBuiltin="1"/>
    <cellStyle name="40% - Accent1" xfId="20"/>
    <cellStyle name="40% - Accent1 2" xfId="21"/>
    <cellStyle name="40% - Accent2" xfId="22"/>
    <cellStyle name="40% - Accent2 2" xfId="23"/>
    <cellStyle name="40% - Accent3" xfId="24"/>
    <cellStyle name="40% - Accent3 2" xfId="25"/>
    <cellStyle name="40% - Accent4" xfId="26"/>
    <cellStyle name="40% - Accent4 2" xfId="27"/>
    <cellStyle name="40% - Accent5" xfId="28"/>
    <cellStyle name="40% - Accent5 2" xfId="29"/>
    <cellStyle name="40% - Accent6" xfId="30"/>
    <cellStyle name="40% - Accent6 2" xfId="31"/>
    <cellStyle name="40% - Énfasis1" xfId="32" builtinId="31" customBuiltin="1"/>
    <cellStyle name="40% - Énfasis2" xfId="33" builtinId="35" customBuiltin="1"/>
    <cellStyle name="40% - Énfasis3" xfId="34" builtinId="39" customBuiltin="1"/>
    <cellStyle name="40% - Énfasis4" xfId="35" builtinId="43" customBuiltin="1"/>
    <cellStyle name="40% - Énfasis5" xfId="36" builtinId="47" customBuiltin="1"/>
    <cellStyle name="40% - Énfasis6" xfId="37" builtinId="51" customBuiltin="1"/>
    <cellStyle name="60% - Accent1" xfId="38"/>
    <cellStyle name="60% - Accent1 2" xfId="39"/>
    <cellStyle name="60% - Accent2" xfId="40"/>
    <cellStyle name="60% - Accent2 2" xfId="41"/>
    <cellStyle name="60% - Accent3" xfId="42"/>
    <cellStyle name="60% - Accent3 2" xfId="43"/>
    <cellStyle name="60% - Accent4" xfId="44"/>
    <cellStyle name="60% - Accent4 2" xfId="45"/>
    <cellStyle name="60% - Accent5" xfId="46"/>
    <cellStyle name="60% - Accent5 2" xfId="47"/>
    <cellStyle name="60% - Accent6" xfId="48"/>
    <cellStyle name="60% - Accent6 2" xfId="49"/>
    <cellStyle name="60% - Énfasis1" xfId="50" builtinId="32" customBuiltin="1"/>
    <cellStyle name="60% - Énfasis2" xfId="51" builtinId="36" customBuiltin="1"/>
    <cellStyle name="60% - Énfasis3" xfId="52" builtinId="40" customBuiltin="1"/>
    <cellStyle name="60% - Énfasis4" xfId="53" builtinId="44" customBuiltin="1"/>
    <cellStyle name="60% - Énfasis5" xfId="54" builtinId="48" customBuiltin="1"/>
    <cellStyle name="60% - Énfasis6" xfId="55" builtinId="52" customBuiltin="1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" xfId="68"/>
    <cellStyle name="Bad 2" xfId="69"/>
    <cellStyle name="Buena" xfId="70" builtinId="26" customBuiltin="1"/>
    <cellStyle name="Calculation" xfId="71"/>
    <cellStyle name="Calculation 2" xfId="72"/>
    <cellStyle name="Cálculo" xfId="73" builtinId="22" customBuiltin="1"/>
    <cellStyle name="Celda de comprobación" xfId="74" builtinId="23" customBuiltin="1"/>
    <cellStyle name="Celda vinculada" xfId="75" builtinId="24" customBuiltin="1"/>
    <cellStyle name="Check Cell" xfId="76"/>
    <cellStyle name="Check Cell 2" xfId="77"/>
    <cellStyle name="Encabezado 4" xfId="78" builtinId="19" customBuiltin="1"/>
    <cellStyle name="Énfasis1" xfId="79" builtinId="29" customBuiltin="1"/>
    <cellStyle name="Énfasis2" xfId="80" builtinId="33" customBuiltin="1"/>
    <cellStyle name="Énfasis3" xfId="81" builtinId="37" customBuiltin="1"/>
    <cellStyle name="Énfasis4" xfId="82" builtinId="41" customBuiltin="1"/>
    <cellStyle name="Énfasis5" xfId="83" builtinId="45" customBuiltin="1"/>
    <cellStyle name="Énfasis6" xfId="84" builtinId="49" customBuiltin="1"/>
    <cellStyle name="Entrada" xfId="85" builtinId="20" customBuiltin="1"/>
    <cellStyle name="Entrada 2" xfId="86"/>
    <cellStyle name="Entrada 2 2" xfId="87"/>
    <cellStyle name="Euro" xfId="88"/>
    <cellStyle name="Euro 2" xfId="89"/>
    <cellStyle name="Euro 2 2" xfId="90"/>
    <cellStyle name="Explanatory Text" xfId="91"/>
    <cellStyle name="Explanatory Text 2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ipervínculo" xfId="103" builtinId="8"/>
    <cellStyle name="Hipervínculo 2" xfId="104"/>
    <cellStyle name="Hipervínculo 2 10" xfId="105"/>
    <cellStyle name="Hipervínculo 2 11" xfId="106"/>
    <cellStyle name="Hipervínculo 2 12" xfId="107"/>
    <cellStyle name="Hipervínculo 2 13" xfId="108"/>
    <cellStyle name="Hipervínculo 2 14" xfId="109"/>
    <cellStyle name="Hipervínculo 2 15" xfId="110"/>
    <cellStyle name="Hipervínculo 2 16" xfId="111"/>
    <cellStyle name="Hipervínculo 2 17" xfId="112"/>
    <cellStyle name="Hipervínculo 2 18" xfId="113"/>
    <cellStyle name="Hipervínculo 2 19" xfId="114"/>
    <cellStyle name="Hipervínculo 2 2" xfId="115"/>
    <cellStyle name="Hipervínculo 2 2 2" xfId="116"/>
    <cellStyle name="Hipervínculo 2 20" xfId="117"/>
    <cellStyle name="Hipervínculo 2 21" xfId="118"/>
    <cellStyle name="Hipervínculo 2 22" xfId="119"/>
    <cellStyle name="Hipervínculo 2 23" xfId="120"/>
    <cellStyle name="Hipervínculo 2 24" xfId="121"/>
    <cellStyle name="Hipervínculo 2 25" xfId="122"/>
    <cellStyle name="Hipervínculo 2 26" xfId="123"/>
    <cellStyle name="Hipervínculo 2 27" xfId="124"/>
    <cellStyle name="Hipervínculo 2 28" xfId="125"/>
    <cellStyle name="Hipervínculo 2 29" xfId="126"/>
    <cellStyle name="Hipervínculo 2 3" xfId="127"/>
    <cellStyle name="Hipervínculo 2 30" xfId="128"/>
    <cellStyle name="Hipervínculo 2 31" xfId="129"/>
    <cellStyle name="Hipervínculo 2 4" xfId="130"/>
    <cellStyle name="Hipervínculo 2 5" xfId="131"/>
    <cellStyle name="Hipervínculo 2 6" xfId="132"/>
    <cellStyle name="Hipervínculo 2 7" xfId="133"/>
    <cellStyle name="Hipervínculo 2 8" xfId="134"/>
    <cellStyle name="Hipervínculo 2 9" xfId="135"/>
    <cellStyle name="Hipervínculo 3" xfId="136"/>
    <cellStyle name="Hipervínculo 3 10" xfId="137"/>
    <cellStyle name="Hipervínculo 3 11" xfId="138"/>
    <cellStyle name="Hipervínculo 3 12" xfId="139"/>
    <cellStyle name="Hipervínculo 3 13" xfId="140"/>
    <cellStyle name="Hipervínculo 3 14" xfId="141"/>
    <cellStyle name="Hipervínculo 3 15" xfId="142"/>
    <cellStyle name="Hipervínculo 3 16" xfId="143"/>
    <cellStyle name="Hipervínculo 3 17" xfId="144"/>
    <cellStyle name="Hipervínculo 3 18" xfId="145"/>
    <cellStyle name="Hipervínculo 3 19" xfId="146"/>
    <cellStyle name="Hipervínculo 3 2" xfId="147"/>
    <cellStyle name="Hipervínculo 3 2 2" xfId="148"/>
    <cellStyle name="Hipervínculo 3 20" xfId="149"/>
    <cellStyle name="Hipervínculo 3 21" xfId="150"/>
    <cellStyle name="Hipervínculo 3 22" xfId="151"/>
    <cellStyle name="Hipervínculo 3 23" xfId="152"/>
    <cellStyle name="Hipervínculo 3 24" xfId="153"/>
    <cellStyle name="Hipervínculo 3 25" xfId="154"/>
    <cellStyle name="Hipervínculo 3 26" xfId="155"/>
    <cellStyle name="Hipervínculo 3 27" xfId="156"/>
    <cellStyle name="Hipervínculo 3 28" xfId="157"/>
    <cellStyle name="Hipervínculo 3 29" xfId="158"/>
    <cellStyle name="Hipervínculo 3 3" xfId="159"/>
    <cellStyle name="Hipervínculo 3 30" xfId="160"/>
    <cellStyle name="Hipervínculo 3 31" xfId="161"/>
    <cellStyle name="Hipervínculo 3 4" xfId="162"/>
    <cellStyle name="Hipervínculo 3 5" xfId="163"/>
    <cellStyle name="Hipervínculo 3 6" xfId="164"/>
    <cellStyle name="Hipervínculo 3 7" xfId="165"/>
    <cellStyle name="Hipervínculo 3 8" xfId="166"/>
    <cellStyle name="Hipervínculo 3 9" xfId="167"/>
    <cellStyle name="Incorrecto" xfId="168" builtinId="27" customBuiltin="1"/>
    <cellStyle name="Input" xfId="169"/>
    <cellStyle name="Input 2" xfId="170"/>
    <cellStyle name="Linked Cell" xfId="171"/>
    <cellStyle name="Linked Cell 2" xfId="172"/>
    <cellStyle name="Millares" xfId="173" builtinId="3"/>
    <cellStyle name="Millares [0] 2" xfId="174"/>
    <cellStyle name="Millares [0] 2 10" xfId="175"/>
    <cellStyle name="Millares [0] 2 11" xfId="176"/>
    <cellStyle name="Millares [0] 2 12" xfId="177"/>
    <cellStyle name="Millares [0] 2 13" xfId="178"/>
    <cellStyle name="Millares [0] 2 14" xfId="179"/>
    <cellStyle name="Millares [0] 2 15" xfId="180"/>
    <cellStyle name="Millares [0] 2 16" xfId="181"/>
    <cellStyle name="Millares [0] 2 17" xfId="182"/>
    <cellStyle name="Millares [0] 2 18" xfId="183"/>
    <cellStyle name="Millares [0] 2 19" xfId="184"/>
    <cellStyle name="Millares [0] 2 2" xfId="185"/>
    <cellStyle name="Millares [0] 2 20" xfId="186"/>
    <cellStyle name="Millares [0] 2 21" xfId="187"/>
    <cellStyle name="Millares [0] 2 22" xfId="188"/>
    <cellStyle name="Millares [0] 2 23" xfId="189"/>
    <cellStyle name="Millares [0] 2 24" xfId="190"/>
    <cellStyle name="Millares [0] 2 25" xfId="191"/>
    <cellStyle name="Millares [0] 2 26" xfId="192"/>
    <cellStyle name="Millares [0] 2 27" xfId="193"/>
    <cellStyle name="Millares [0] 2 28" xfId="194"/>
    <cellStyle name="Millares [0] 2 29" xfId="195"/>
    <cellStyle name="Millares [0] 2 3" xfId="196"/>
    <cellStyle name="Millares [0] 2 30" xfId="197"/>
    <cellStyle name="Millares [0] 2 31" xfId="198"/>
    <cellStyle name="Millares [0] 2 4" xfId="199"/>
    <cellStyle name="Millares [0] 2 5" xfId="200"/>
    <cellStyle name="Millares [0] 2 6" xfId="201"/>
    <cellStyle name="Millares [0] 2 7" xfId="202"/>
    <cellStyle name="Millares [0] 2 8" xfId="203"/>
    <cellStyle name="Millares [0] 2 9" xfId="204"/>
    <cellStyle name="Millares 10" xfId="205"/>
    <cellStyle name="Millares 10 2" xfId="206"/>
    <cellStyle name="Millares 10 3" xfId="207"/>
    <cellStyle name="Millares 10 4" xfId="208"/>
    <cellStyle name="Millares 10 5" xfId="209"/>
    <cellStyle name="Millares 10 6" xfId="210"/>
    <cellStyle name="Millares 10 7" xfId="211"/>
    <cellStyle name="Millares 10 8" xfId="212"/>
    <cellStyle name="Millares 10 9" xfId="213"/>
    <cellStyle name="Millares 100" xfId="214"/>
    <cellStyle name="Millares 101" xfId="215"/>
    <cellStyle name="Millares 102" xfId="216"/>
    <cellStyle name="Millares 103" xfId="217"/>
    <cellStyle name="Millares 104" xfId="218"/>
    <cellStyle name="Millares 105" xfId="219"/>
    <cellStyle name="Millares 106" xfId="220"/>
    <cellStyle name="Millares 107" xfId="221"/>
    <cellStyle name="Millares 108" xfId="222"/>
    <cellStyle name="Millares 109" xfId="223"/>
    <cellStyle name="Millares 11" xfId="224"/>
    <cellStyle name="Millares 11 2" xfId="225"/>
    <cellStyle name="Millares 11 3" xfId="226"/>
    <cellStyle name="Millares 11 4" xfId="227"/>
    <cellStyle name="Millares 11 5" xfId="228"/>
    <cellStyle name="Millares 11 6" xfId="229"/>
    <cellStyle name="Millares 11 7" xfId="230"/>
    <cellStyle name="Millares 11 8" xfId="231"/>
    <cellStyle name="Millares 11 9" xfId="232"/>
    <cellStyle name="Millares 110" xfId="233"/>
    <cellStyle name="Millares 111" xfId="234"/>
    <cellStyle name="Millares 112" xfId="235"/>
    <cellStyle name="Millares 113" xfId="236"/>
    <cellStyle name="Millares 114" xfId="237"/>
    <cellStyle name="Millares 115" xfId="238"/>
    <cellStyle name="Millares 116" xfId="239"/>
    <cellStyle name="Millares 117" xfId="240"/>
    <cellStyle name="Millares 118" xfId="241"/>
    <cellStyle name="Millares 119" xfId="242"/>
    <cellStyle name="Millares 12" xfId="243"/>
    <cellStyle name="Millares 12 2" xfId="244"/>
    <cellStyle name="Millares 12 3" xfId="245"/>
    <cellStyle name="Millares 12 4" xfId="246"/>
    <cellStyle name="Millares 12 5" xfId="247"/>
    <cellStyle name="Millares 12 6" xfId="248"/>
    <cellStyle name="Millares 12 7" xfId="249"/>
    <cellStyle name="Millares 12 8" xfId="250"/>
    <cellStyle name="Millares 12 9" xfId="251"/>
    <cellStyle name="Millares 120" xfId="252"/>
    <cellStyle name="Millares 121" xfId="253"/>
    <cellStyle name="Millares 122" xfId="254"/>
    <cellStyle name="Millares 123" xfId="255"/>
    <cellStyle name="Millares 124" xfId="256"/>
    <cellStyle name="Millares 125" xfId="257"/>
    <cellStyle name="Millares 126" xfId="258"/>
    <cellStyle name="Millares 127" xfId="259"/>
    <cellStyle name="Millares 128" xfId="260"/>
    <cellStyle name="Millares 129" xfId="261"/>
    <cellStyle name="Millares 13" xfId="262"/>
    <cellStyle name="Millares 13 2" xfId="263"/>
    <cellStyle name="Millares 13 3" xfId="264"/>
    <cellStyle name="Millares 13 4" xfId="265"/>
    <cellStyle name="Millares 13 5" xfId="266"/>
    <cellStyle name="Millares 13 6" xfId="267"/>
    <cellStyle name="Millares 13 7" xfId="268"/>
    <cellStyle name="Millares 13 8" xfId="269"/>
    <cellStyle name="Millares 13 9" xfId="270"/>
    <cellStyle name="Millares 130" xfId="271"/>
    <cellStyle name="Millares 131" xfId="272"/>
    <cellStyle name="Millares 132" xfId="273"/>
    <cellStyle name="Millares 133" xfId="274"/>
    <cellStyle name="Millares 134" xfId="275"/>
    <cellStyle name="Millares 135" xfId="276"/>
    <cellStyle name="Millares 136" xfId="277"/>
    <cellStyle name="Millares 137" xfId="278"/>
    <cellStyle name="Millares 138" xfId="279"/>
    <cellStyle name="Millares 139" xfId="280"/>
    <cellStyle name="Millares 14" xfId="281"/>
    <cellStyle name="Millares 14 2" xfId="282"/>
    <cellStyle name="Millares 14 3" xfId="283"/>
    <cellStyle name="Millares 14 4" xfId="284"/>
    <cellStyle name="Millares 14 5" xfId="285"/>
    <cellStyle name="Millares 14 6" xfId="286"/>
    <cellStyle name="Millares 14 7" xfId="287"/>
    <cellStyle name="Millares 14 8" xfId="288"/>
    <cellStyle name="Millares 14 9" xfId="289"/>
    <cellStyle name="Millares 140" xfId="290"/>
    <cellStyle name="Millares 141" xfId="291"/>
    <cellStyle name="Millares 142" xfId="292"/>
    <cellStyle name="Millares 143" xfId="293"/>
    <cellStyle name="Millares 144" xfId="294"/>
    <cellStyle name="Millares 145" xfId="295"/>
    <cellStyle name="Millares 146" xfId="296"/>
    <cellStyle name="Millares 147" xfId="297"/>
    <cellStyle name="Millares 148" xfId="298"/>
    <cellStyle name="Millares 149" xfId="299"/>
    <cellStyle name="Millares 15" xfId="300"/>
    <cellStyle name="Millares 15 2" xfId="301"/>
    <cellStyle name="Millares 15 3" xfId="302"/>
    <cellStyle name="Millares 15 4" xfId="303"/>
    <cellStyle name="Millares 15 5" xfId="304"/>
    <cellStyle name="Millares 15 6" xfId="305"/>
    <cellStyle name="Millares 15 7" xfId="306"/>
    <cellStyle name="Millares 15 8" xfId="307"/>
    <cellStyle name="Millares 15 9" xfId="308"/>
    <cellStyle name="Millares 150" xfId="309"/>
    <cellStyle name="Millares 151" xfId="310"/>
    <cellStyle name="Millares 152" xfId="311"/>
    <cellStyle name="Millares 153" xfId="312"/>
    <cellStyle name="Millares 154" xfId="313"/>
    <cellStyle name="Millares 155" xfId="314"/>
    <cellStyle name="Millares 156" xfId="315"/>
    <cellStyle name="Millares 157" xfId="316"/>
    <cellStyle name="Millares 158" xfId="317"/>
    <cellStyle name="Millares 159" xfId="318"/>
    <cellStyle name="Millares 16" xfId="319"/>
    <cellStyle name="Millares 16 2" xfId="320"/>
    <cellStyle name="Millares 16 3" xfId="321"/>
    <cellStyle name="Millares 16 4" xfId="322"/>
    <cellStyle name="Millares 160" xfId="323"/>
    <cellStyle name="Millares 161" xfId="324"/>
    <cellStyle name="Millares 162" xfId="325"/>
    <cellStyle name="Millares 163" xfId="326"/>
    <cellStyle name="Millares 164" xfId="327"/>
    <cellStyle name="Millares 165" xfId="328"/>
    <cellStyle name="Millares 166" xfId="329"/>
    <cellStyle name="Millares 167" xfId="330"/>
    <cellStyle name="Millares 168" xfId="331"/>
    <cellStyle name="Millares 169" xfId="332"/>
    <cellStyle name="Millares 17" xfId="333"/>
    <cellStyle name="Millares 17 2" xfId="334"/>
    <cellStyle name="Millares 17 3" xfId="335"/>
    <cellStyle name="Millares 17 4" xfId="336"/>
    <cellStyle name="Millares 170" xfId="337"/>
    <cellStyle name="Millares 171" xfId="338"/>
    <cellStyle name="Millares 172" xfId="339"/>
    <cellStyle name="Millares 173" xfId="340"/>
    <cellStyle name="Millares 174" xfId="341"/>
    <cellStyle name="Millares 175" xfId="342"/>
    <cellStyle name="Millares 176" xfId="343"/>
    <cellStyle name="Millares 177" xfId="344"/>
    <cellStyle name="Millares 178" xfId="345"/>
    <cellStyle name="Millares 179" xfId="346"/>
    <cellStyle name="Millares 18" xfId="347"/>
    <cellStyle name="Millares 18 2" xfId="348"/>
    <cellStyle name="Millares 18 3" xfId="349"/>
    <cellStyle name="Millares 180" xfId="350"/>
    <cellStyle name="Millares 181" xfId="351"/>
    <cellStyle name="Millares 182" xfId="352"/>
    <cellStyle name="Millares 183" xfId="353"/>
    <cellStyle name="Millares 184" xfId="354"/>
    <cellStyle name="Millares 185" xfId="355"/>
    <cellStyle name="Millares 186" xfId="356"/>
    <cellStyle name="Millares 187" xfId="357"/>
    <cellStyle name="Millares 188" xfId="358"/>
    <cellStyle name="Millares 189" xfId="359"/>
    <cellStyle name="Millares 19" xfId="360"/>
    <cellStyle name="Millares 19 2" xfId="361"/>
    <cellStyle name="Millares 190" xfId="362"/>
    <cellStyle name="Millares 191" xfId="363"/>
    <cellStyle name="Millares 192" xfId="364"/>
    <cellStyle name="Millares 193" xfId="365"/>
    <cellStyle name="Millares 194" xfId="366"/>
    <cellStyle name="Millares 195" xfId="367"/>
    <cellStyle name="Millares 196" xfId="368"/>
    <cellStyle name="Millares 197" xfId="369"/>
    <cellStyle name="Millares 198" xfId="370"/>
    <cellStyle name="Millares 199" xfId="371"/>
    <cellStyle name="Millares 2" xfId="372"/>
    <cellStyle name="Millares 2 10" xfId="373"/>
    <cellStyle name="Millares 2 11" xfId="374"/>
    <cellStyle name="Millares 2 12" xfId="375"/>
    <cellStyle name="Millares 2 13" xfId="376"/>
    <cellStyle name="Millares 2 14" xfId="377"/>
    <cellStyle name="Millares 2 15" xfId="378"/>
    <cellStyle name="Millares 2 16" xfId="379"/>
    <cellStyle name="Millares 2 17" xfId="380"/>
    <cellStyle name="Millares 2 18" xfId="381"/>
    <cellStyle name="Millares 2 19" xfId="382"/>
    <cellStyle name="Millares 2 2" xfId="383"/>
    <cellStyle name="Millares 2 2 2" xfId="384"/>
    <cellStyle name="Millares 2 20" xfId="385"/>
    <cellStyle name="Millares 2 21" xfId="386"/>
    <cellStyle name="Millares 2 22" xfId="387"/>
    <cellStyle name="Millares 2 23" xfId="388"/>
    <cellStyle name="Millares 2 24" xfId="389"/>
    <cellStyle name="Millares 2 25" xfId="390"/>
    <cellStyle name="Millares 2 26" xfId="391"/>
    <cellStyle name="Millares 2 27" xfId="392"/>
    <cellStyle name="Millares 2 28" xfId="393"/>
    <cellStyle name="Millares 2 29" xfId="394"/>
    <cellStyle name="Millares 2 3" xfId="395"/>
    <cellStyle name="Millares 2 3 2" xfId="396"/>
    <cellStyle name="Millares 2 30" xfId="397"/>
    <cellStyle name="Millares 2 31" xfId="398"/>
    <cellStyle name="Millares 2 32" xfId="399"/>
    <cellStyle name="Millares 2 33" xfId="400"/>
    <cellStyle name="Millares 2 4" xfId="401"/>
    <cellStyle name="Millares 2 4 2" xfId="402"/>
    <cellStyle name="Millares 2 5" xfId="403"/>
    <cellStyle name="Millares 2 5 2" xfId="404"/>
    <cellStyle name="Millares 2 6" xfId="405"/>
    <cellStyle name="Millares 2 7" xfId="406"/>
    <cellStyle name="Millares 2 8" xfId="407"/>
    <cellStyle name="Millares 2 9" xfId="408"/>
    <cellStyle name="Millares 20" xfId="409"/>
    <cellStyle name="Millares 200" xfId="410"/>
    <cellStyle name="Millares 201" xfId="411"/>
    <cellStyle name="Millares 202" xfId="412"/>
    <cellStyle name="Millares 203" xfId="413"/>
    <cellStyle name="Millares 204" xfId="414"/>
    <cellStyle name="Millares 205" xfId="415"/>
    <cellStyle name="Millares 206" xfId="416"/>
    <cellStyle name="Millares 207" xfId="417"/>
    <cellStyle name="Millares 208" xfId="418"/>
    <cellStyle name="Millares 209" xfId="419"/>
    <cellStyle name="Millares 21" xfId="420"/>
    <cellStyle name="Millares 210" xfId="421"/>
    <cellStyle name="Millares 211" xfId="422"/>
    <cellStyle name="Millares 212" xfId="423"/>
    <cellStyle name="Millares 212 2" xfId="424"/>
    <cellStyle name="Millares 212 3" xfId="425"/>
    <cellStyle name="Millares 212 4" xfId="426"/>
    <cellStyle name="Millares 213" xfId="427"/>
    <cellStyle name="Millares 214" xfId="428"/>
    <cellStyle name="Millares 215" xfId="429"/>
    <cellStyle name="Millares 216" xfId="430"/>
    <cellStyle name="Millares 217" xfId="431"/>
    <cellStyle name="Millares 218" xfId="432"/>
    <cellStyle name="Millares 219" xfId="433"/>
    <cellStyle name="Millares 22" xfId="434"/>
    <cellStyle name="Millares 220" xfId="435"/>
    <cellStyle name="Millares 221" xfId="436"/>
    <cellStyle name="Millares 222" xfId="437"/>
    <cellStyle name="Millares 223" xfId="438"/>
    <cellStyle name="Millares 224" xfId="439"/>
    <cellStyle name="Millares 225" xfId="440"/>
    <cellStyle name="Millares 226" xfId="441"/>
    <cellStyle name="Millares 227" xfId="442"/>
    <cellStyle name="Millares 228" xfId="443"/>
    <cellStyle name="Millares 229" xfId="444"/>
    <cellStyle name="Millares 23" xfId="445"/>
    <cellStyle name="Millares 230" xfId="446"/>
    <cellStyle name="Millares 231" xfId="447"/>
    <cellStyle name="Millares 232" xfId="448"/>
    <cellStyle name="Millares 233" xfId="449"/>
    <cellStyle name="Millares 234" xfId="450"/>
    <cellStyle name="Millares 235" xfId="451"/>
    <cellStyle name="Millares 236" xfId="452"/>
    <cellStyle name="Millares 237" xfId="453"/>
    <cellStyle name="Millares 238" xfId="454"/>
    <cellStyle name="Millares 239" xfId="455"/>
    <cellStyle name="Millares 24" xfId="456"/>
    <cellStyle name="Millares 240" xfId="457"/>
    <cellStyle name="Millares 241" xfId="458"/>
    <cellStyle name="Millares 242" xfId="459"/>
    <cellStyle name="Millares 243" xfId="460"/>
    <cellStyle name="Millares 244" xfId="461"/>
    <cellStyle name="Millares 245" xfId="462"/>
    <cellStyle name="Millares 246" xfId="463"/>
    <cellStyle name="Millares 247" xfId="464"/>
    <cellStyle name="Millares 248" xfId="465"/>
    <cellStyle name="Millares 249" xfId="466"/>
    <cellStyle name="Millares 25" xfId="467"/>
    <cellStyle name="Millares 250" xfId="468"/>
    <cellStyle name="Millares 251" xfId="469"/>
    <cellStyle name="Millares 252" xfId="470"/>
    <cellStyle name="Millares 253" xfId="471"/>
    <cellStyle name="Millares 254" xfId="472"/>
    <cellStyle name="Millares 255" xfId="473"/>
    <cellStyle name="Millares 256" xfId="474"/>
    <cellStyle name="Millares 257" xfId="475"/>
    <cellStyle name="Millares 258" xfId="476"/>
    <cellStyle name="Millares 259" xfId="477"/>
    <cellStyle name="Millares 26" xfId="478"/>
    <cellStyle name="Millares 260" xfId="479"/>
    <cellStyle name="Millares 261" xfId="480"/>
    <cellStyle name="Millares 262" xfId="481"/>
    <cellStyle name="Millares 263" xfId="482"/>
    <cellStyle name="Millares 264" xfId="483"/>
    <cellStyle name="Millares 265" xfId="484"/>
    <cellStyle name="Millares 266" xfId="485"/>
    <cellStyle name="Millares 267" xfId="486"/>
    <cellStyle name="Millares 268" xfId="487"/>
    <cellStyle name="Millares 269" xfId="488"/>
    <cellStyle name="Millares 27" xfId="489"/>
    <cellStyle name="Millares 270" xfId="490"/>
    <cellStyle name="Millares 271" xfId="491"/>
    <cellStyle name="Millares 272" xfId="492"/>
    <cellStyle name="Millares 273" xfId="493"/>
    <cellStyle name="Millares 274" xfId="494"/>
    <cellStyle name="Millares 275" xfId="495"/>
    <cellStyle name="Millares 276" xfId="496"/>
    <cellStyle name="Millares 277" xfId="497"/>
    <cellStyle name="Millares 278" xfId="498"/>
    <cellStyle name="Millares 279" xfId="499"/>
    <cellStyle name="Millares 28" xfId="500"/>
    <cellStyle name="Millares 280" xfId="501"/>
    <cellStyle name="Millares 281" xfId="502"/>
    <cellStyle name="Millares 282" xfId="503"/>
    <cellStyle name="Millares 283" xfId="504"/>
    <cellStyle name="Millares 284" xfId="505"/>
    <cellStyle name="Millares 285" xfId="506"/>
    <cellStyle name="Millares 286" xfId="507"/>
    <cellStyle name="Millares 287" xfId="508"/>
    <cellStyle name="Millares 288" xfId="509"/>
    <cellStyle name="Millares 289" xfId="510"/>
    <cellStyle name="Millares 29" xfId="511"/>
    <cellStyle name="Millares 290" xfId="512"/>
    <cellStyle name="Millares 291" xfId="513"/>
    <cellStyle name="Millares 292" xfId="514"/>
    <cellStyle name="Millares 293" xfId="515"/>
    <cellStyle name="Millares 294" xfId="516"/>
    <cellStyle name="Millares 295" xfId="517"/>
    <cellStyle name="Millares 296" xfId="518"/>
    <cellStyle name="Millares 297" xfId="519"/>
    <cellStyle name="Millares 298" xfId="520"/>
    <cellStyle name="Millares 299" xfId="521"/>
    <cellStyle name="Millares 3" xfId="522"/>
    <cellStyle name="Millares 3 10" xfId="523"/>
    <cellStyle name="Millares 3 11" xfId="524"/>
    <cellStyle name="Millares 3 12" xfId="525"/>
    <cellStyle name="Millares 3 13" xfId="526"/>
    <cellStyle name="Millares 3 14" xfId="527"/>
    <cellStyle name="Millares 3 15" xfId="528"/>
    <cellStyle name="Millares 3 16" xfId="529"/>
    <cellStyle name="Millares 3 17" xfId="530"/>
    <cellStyle name="Millares 3 18" xfId="531"/>
    <cellStyle name="Millares 3 19" xfId="532"/>
    <cellStyle name="Millares 3 2" xfId="533"/>
    <cellStyle name="Millares 3 20" xfId="534"/>
    <cellStyle name="Millares 3 21" xfId="535"/>
    <cellStyle name="Millares 3 22" xfId="536"/>
    <cellStyle name="Millares 3 23" xfId="537"/>
    <cellStyle name="Millares 3 24" xfId="538"/>
    <cellStyle name="Millares 3 25" xfId="539"/>
    <cellStyle name="Millares 3 26" xfId="540"/>
    <cellStyle name="Millares 3 27" xfId="541"/>
    <cellStyle name="Millares 3 28" xfId="542"/>
    <cellStyle name="Millares 3 29" xfId="543"/>
    <cellStyle name="Millares 3 3" xfId="544"/>
    <cellStyle name="Millares 3 30" xfId="545"/>
    <cellStyle name="Millares 3 31" xfId="546"/>
    <cellStyle name="Millares 3 32" xfId="547"/>
    <cellStyle name="Millares 3 33" xfId="548"/>
    <cellStyle name="Millares 3 34" xfId="549"/>
    <cellStyle name="Millares 3 4" xfId="550"/>
    <cellStyle name="Millares 3 5" xfId="551"/>
    <cellStyle name="Millares 3 6" xfId="552"/>
    <cellStyle name="Millares 3 7" xfId="553"/>
    <cellStyle name="Millares 3 8" xfId="554"/>
    <cellStyle name="Millares 3 9" xfId="555"/>
    <cellStyle name="Millares 30" xfId="556"/>
    <cellStyle name="Millares 300" xfId="557"/>
    <cellStyle name="Millares 301" xfId="558"/>
    <cellStyle name="Millares 302" xfId="559"/>
    <cellStyle name="Millares 303" xfId="560"/>
    <cellStyle name="Millares 304" xfId="561"/>
    <cellStyle name="Millares 305" xfId="562"/>
    <cellStyle name="Millares 306" xfId="563"/>
    <cellStyle name="Millares 307" xfId="564"/>
    <cellStyle name="Millares 308" xfId="565"/>
    <cellStyle name="Millares 309" xfId="566"/>
    <cellStyle name="Millares 31" xfId="567"/>
    <cellStyle name="Millares 310" xfId="568"/>
    <cellStyle name="Millares 311" xfId="569"/>
    <cellStyle name="Millares 312" xfId="570"/>
    <cellStyle name="Millares 313" xfId="571"/>
    <cellStyle name="Millares 314" xfId="572"/>
    <cellStyle name="Millares 315" xfId="573"/>
    <cellStyle name="Millares 316" xfId="574"/>
    <cellStyle name="Millares 317" xfId="575"/>
    <cellStyle name="Millares 318" xfId="576"/>
    <cellStyle name="Millares 319" xfId="577"/>
    <cellStyle name="Millares 32" xfId="578"/>
    <cellStyle name="Millares 320" xfId="579"/>
    <cellStyle name="Millares 321" xfId="580"/>
    <cellStyle name="Millares 322" xfId="581"/>
    <cellStyle name="Millares 323" xfId="582"/>
    <cellStyle name="Millares 324" xfId="583"/>
    <cellStyle name="Millares 325" xfId="584"/>
    <cellStyle name="Millares 326" xfId="585"/>
    <cellStyle name="Millares 327" xfId="586"/>
    <cellStyle name="Millares 328" xfId="587"/>
    <cellStyle name="Millares 329" xfId="588"/>
    <cellStyle name="Millares 33" xfId="589"/>
    <cellStyle name="Millares 330" xfId="590"/>
    <cellStyle name="Millares 331" xfId="591"/>
    <cellStyle name="Millares 332" xfId="592"/>
    <cellStyle name="Millares 333" xfId="593"/>
    <cellStyle name="Millares 334" xfId="594"/>
    <cellStyle name="Millares 335" xfId="595"/>
    <cellStyle name="Millares 336" xfId="596"/>
    <cellStyle name="Millares 337" xfId="597"/>
    <cellStyle name="Millares 338" xfId="598"/>
    <cellStyle name="Millares 339" xfId="599"/>
    <cellStyle name="Millares 34" xfId="600"/>
    <cellStyle name="Millares 340" xfId="601"/>
    <cellStyle name="Millares 341" xfId="602"/>
    <cellStyle name="Millares 342" xfId="603"/>
    <cellStyle name="Millares 343" xfId="604"/>
    <cellStyle name="Millares 344" xfId="605"/>
    <cellStyle name="Millares 345" xfId="606"/>
    <cellStyle name="Millares 346" xfId="607"/>
    <cellStyle name="Millares 347" xfId="608"/>
    <cellStyle name="Millares 348" xfId="609"/>
    <cellStyle name="Millares 349" xfId="610"/>
    <cellStyle name="Millares 35" xfId="611"/>
    <cellStyle name="Millares 350" xfId="612"/>
    <cellStyle name="Millares 351" xfId="613"/>
    <cellStyle name="Millares 352" xfId="614"/>
    <cellStyle name="Millares 353" xfId="615"/>
    <cellStyle name="Millares 354" xfId="616"/>
    <cellStyle name="Millares 355" xfId="617"/>
    <cellStyle name="Millares 356" xfId="618"/>
    <cellStyle name="Millares 357" xfId="619"/>
    <cellStyle name="Millares 358" xfId="620"/>
    <cellStyle name="Millares 359" xfId="621"/>
    <cellStyle name="Millares 36" xfId="622"/>
    <cellStyle name="Millares 360" xfId="623"/>
    <cellStyle name="Millares 361" xfId="624"/>
    <cellStyle name="Millares 362" xfId="625"/>
    <cellStyle name="Millares 363" xfId="626"/>
    <cellStyle name="Millares 364" xfId="627"/>
    <cellStyle name="Millares 365" xfId="628"/>
    <cellStyle name="Millares 366" xfId="629"/>
    <cellStyle name="Millares 367" xfId="630"/>
    <cellStyle name="Millares 368" xfId="631"/>
    <cellStyle name="Millares 369" xfId="632"/>
    <cellStyle name="Millares 37" xfId="633"/>
    <cellStyle name="Millares 370" xfId="634"/>
    <cellStyle name="Millares 371" xfId="635"/>
    <cellStyle name="Millares 372" xfId="636"/>
    <cellStyle name="Millares 373" xfId="637"/>
    <cellStyle name="Millares 374" xfId="638"/>
    <cellStyle name="Millares 375" xfId="639"/>
    <cellStyle name="Millares 376" xfId="640"/>
    <cellStyle name="Millares 377" xfId="641"/>
    <cellStyle name="Millares 378" xfId="642"/>
    <cellStyle name="Millares 379" xfId="643"/>
    <cellStyle name="Millares 38" xfId="644"/>
    <cellStyle name="Millares 380" xfId="645"/>
    <cellStyle name="Millares 381" xfId="646"/>
    <cellStyle name="Millares 382" xfId="647"/>
    <cellStyle name="Millares 383" xfId="648"/>
    <cellStyle name="Millares 384" xfId="649"/>
    <cellStyle name="Millares 385" xfId="650"/>
    <cellStyle name="Millares 386" xfId="651"/>
    <cellStyle name="Millares 387" xfId="652"/>
    <cellStyle name="Millares 388" xfId="653"/>
    <cellStyle name="Millares 389" xfId="654"/>
    <cellStyle name="Millares 39" xfId="655"/>
    <cellStyle name="Millares 390" xfId="656"/>
    <cellStyle name="Millares 391" xfId="657"/>
    <cellStyle name="Millares 392" xfId="658"/>
    <cellStyle name="Millares 393" xfId="659"/>
    <cellStyle name="Millares 394" xfId="660"/>
    <cellStyle name="Millares 395" xfId="661"/>
    <cellStyle name="Millares 396" xfId="662"/>
    <cellStyle name="Millares 397" xfId="663"/>
    <cellStyle name="Millares 398" xfId="664"/>
    <cellStyle name="Millares 399" xfId="665"/>
    <cellStyle name="Millares 4" xfId="666"/>
    <cellStyle name="Millares 4 10" xfId="667"/>
    <cellStyle name="Millares 4 11" xfId="668"/>
    <cellStyle name="Millares 4 12" xfId="669"/>
    <cellStyle name="Millares 4 13" xfId="670"/>
    <cellStyle name="Millares 4 14" xfId="671"/>
    <cellStyle name="Millares 4 15" xfId="672"/>
    <cellStyle name="Millares 4 16" xfId="673"/>
    <cellStyle name="Millares 4 17" xfId="674"/>
    <cellStyle name="Millares 4 18" xfId="675"/>
    <cellStyle name="Millares 4 19" xfId="676"/>
    <cellStyle name="Millares 4 2" xfId="677"/>
    <cellStyle name="Millares 4 20" xfId="678"/>
    <cellStyle name="Millares 4 21" xfId="679"/>
    <cellStyle name="Millares 4 22" xfId="680"/>
    <cellStyle name="Millares 4 23" xfId="681"/>
    <cellStyle name="Millares 4 24" xfId="682"/>
    <cellStyle name="Millares 4 25" xfId="683"/>
    <cellStyle name="Millares 4 26" xfId="684"/>
    <cellStyle name="Millares 4 27" xfId="685"/>
    <cellStyle name="Millares 4 28" xfId="686"/>
    <cellStyle name="Millares 4 29" xfId="687"/>
    <cellStyle name="Millares 4 3" xfId="688"/>
    <cellStyle name="Millares 4 30" xfId="689"/>
    <cellStyle name="Millares 4 31" xfId="690"/>
    <cellStyle name="Millares 4 32" xfId="691"/>
    <cellStyle name="Millares 4 4" xfId="692"/>
    <cellStyle name="Millares 4 5" xfId="693"/>
    <cellStyle name="Millares 4 6" xfId="694"/>
    <cellStyle name="Millares 4 7" xfId="695"/>
    <cellStyle name="Millares 4 8" xfId="696"/>
    <cellStyle name="Millares 4 9" xfId="697"/>
    <cellStyle name="Millares 40" xfId="698"/>
    <cellStyle name="Millares 400" xfId="699"/>
    <cellStyle name="Millares 401" xfId="700"/>
    <cellStyle name="Millares 402" xfId="701"/>
    <cellStyle name="Millares 403" xfId="702"/>
    <cellStyle name="Millares 404" xfId="703"/>
    <cellStyle name="Millares 405" xfId="704"/>
    <cellStyle name="Millares 406" xfId="705"/>
    <cellStyle name="Millares 407" xfId="706"/>
    <cellStyle name="Millares 408" xfId="707"/>
    <cellStyle name="Millares 409" xfId="708"/>
    <cellStyle name="Millares 41" xfId="709"/>
    <cellStyle name="Millares 410" xfId="710"/>
    <cellStyle name="Millares 411" xfId="711"/>
    <cellStyle name="Millares 412" xfId="712"/>
    <cellStyle name="Millares 413" xfId="713"/>
    <cellStyle name="Millares 414" xfId="714"/>
    <cellStyle name="Millares 415" xfId="715"/>
    <cellStyle name="Millares 416" xfId="716"/>
    <cellStyle name="Millares 417" xfId="717"/>
    <cellStyle name="Millares 418" xfId="718"/>
    <cellStyle name="Millares 419" xfId="719"/>
    <cellStyle name="Millares 42" xfId="720"/>
    <cellStyle name="Millares 420" xfId="721"/>
    <cellStyle name="Millares 421" xfId="722"/>
    <cellStyle name="Millares 422" xfId="723"/>
    <cellStyle name="Millares 423" xfId="724"/>
    <cellStyle name="Millares 424" xfId="725"/>
    <cellStyle name="Millares 425" xfId="726"/>
    <cellStyle name="Millares 426" xfId="727"/>
    <cellStyle name="Millares 427" xfId="728"/>
    <cellStyle name="Millares 428" xfId="729"/>
    <cellStyle name="Millares 429" xfId="730"/>
    <cellStyle name="Millares 43" xfId="731"/>
    <cellStyle name="Millares 430" xfId="732"/>
    <cellStyle name="Millares 431" xfId="733"/>
    <cellStyle name="Millares 432" xfId="734"/>
    <cellStyle name="Millares 433" xfId="735"/>
    <cellStyle name="Millares 434" xfId="736"/>
    <cellStyle name="Millares 435" xfId="737"/>
    <cellStyle name="Millares 436" xfId="738"/>
    <cellStyle name="Millares 437" xfId="739"/>
    <cellStyle name="Millares 438" xfId="740"/>
    <cellStyle name="Millares 439" xfId="741"/>
    <cellStyle name="Millares 44" xfId="742"/>
    <cellStyle name="Millares 440" xfId="743"/>
    <cellStyle name="Millares 441" xfId="744"/>
    <cellStyle name="Millares 442" xfId="745"/>
    <cellStyle name="Millares 443" xfId="746"/>
    <cellStyle name="Millares 444" xfId="747"/>
    <cellStyle name="Millares 445" xfId="748"/>
    <cellStyle name="Millares 446" xfId="749"/>
    <cellStyle name="Millares 447" xfId="750"/>
    <cellStyle name="Millares 448" xfId="751"/>
    <cellStyle name="Millares 449" xfId="752"/>
    <cellStyle name="Millares 45" xfId="753"/>
    <cellStyle name="Millares 450" xfId="754"/>
    <cellStyle name="Millares 451" xfId="755"/>
    <cellStyle name="Millares 452" xfId="756"/>
    <cellStyle name="Millares 453" xfId="757"/>
    <cellStyle name="Millares 454" xfId="758"/>
    <cellStyle name="Millares 455" xfId="759"/>
    <cellStyle name="Millares 456" xfId="760"/>
    <cellStyle name="Millares 457" xfId="761"/>
    <cellStyle name="Millares 458" xfId="762"/>
    <cellStyle name="Millares 459" xfId="763"/>
    <cellStyle name="Millares 46" xfId="764"/>
    <cellStyle name="Millares 460" xfId="765"/>
    <cellStyle name="Millares 461" xfId="766"/>
    <cellStyle name="Millares 462" xfId="767"/>
    <cellStyle name="Millares 463" xfId="768"/>
    <cellStyle name="Millares 464" xfId="769"/>
    <cellStyle name="Millares 465" xfId="770"/>
    <cellStyle name="Millares 466" xfId="771"/>
    <cellStyle name="Millares 467" xfId="772"/>
    <cellStyle name="Millares 468" xfId="773"/>
    <cellStyle name="Millares 47" xfId="774"/>
    <cellStyle name="Millares 47 2" xfId="775"/>
    <cellStyle name="Millares 47 3" xfId="776"/>
    <cellStyle name="Millares 47 4" xfId="777"/>
    <cellStyle name="Millares 48" xfId="778"/>
    <cellStyle name="Millares 48 2" xfId="779"/>
    <cellStyle name="Millares 48 3" xfId="780"/>
    <cellStyle name="Millares 48 4" xfId="781"/>
    <cellStyle name="Millares 49" xfId="782"/>
    <cellStyle name="Millares 49 2" xfId="783"/>
    <cellStyle name="Millares 49 3" xfId="784"/>
    <cellStyle name="Millares 49 4" xfId="785"/>
    <cellStyle name="Millares 5" xfId="786"/>
    <cellStyle name="Millares 5 10" xfId="787"/>
    <cellStyle name="Millares 5 11" xfId="788"/>
    <cellStyle name="Millares 5 12" xfId="789"/>
    <cellStyle name="Millares 5 13" xfId="790"/>
    <cellStyle name="Millares 5 14" xfId="791"/>
    <cellStyle name="Millares 5 15" xfId="792"/>
    <cellStyle name="Millares 5 16" xfId="793"/>
    <cellStyle name="Millares 5 17" xfId="794"/>
    <cellStyle name="Millares 5 18" xfId="795"/>
    <cellStyle name="Millares 5 19" xfId="796"/>
    <cellStyle name="Millares 5 2" xfId="797"/>
    <cellStyle name="Millares 5 20" xfId="798"/>
    <cellStyle name="Millares 5 21" xfId="799"/>
    <cellStyle name="Millares 5 22" xfId="800"/>
    <cellStyle name="Millares 5 23" xfId="801"/>
    <cellStyle name="Millares 5 24" xfId="802"/>
    <cellStyle name="Millares 5 25" xfId="803"/>
    <cellStyle name="Millares 5 26" xfId="804"/>
    <cellStyle name="Millares 5 27" xfId="805"/>
    <cellStyle name="Millares 5 28" xfId="806"/>
    <cellStyle name="Millares 5 29" xfId="807"/>
    <cellStyle name="Millares 5 3" xfId="808"/>
    <cellStyle name="Millares 5 30" xfId="809"/>
    <cellStyle name="Millares 5 31" xfId="810"/>
    <cellStyle name="Millares 5 32" xfId="811"/>
    <cellStyle name="Millares 5 4" xfId="812"/>
    <cellStyle name="Millares 5 5" xfId="813"/>
    <cellStyle name="Millares 5 6" xfId="814"/>
    <cellStyle name="Millares 5 7" xfId="815"/>
    <cellStyle name="Millares 5 8" xfId="816"/>
    <cellStyle name="Millares 5 9" xfId="817"/>
    <cellStyle name="Millares 50" xfId="818"/>
    <cellStyle name="Millares 51" xfId="819"/>
    <cellStyle name="Millares 52" xfId="820"/>
    <cellStyle name="Millares 53" xfId="821"/>
    <cellStyle name="Millares 54" xfId="822"/>
    <cellStyle name="Millares 55" xfId="823"/>
    <cellStyle name="Millares 56" xfId="824"/>
    <cellStyle name="Millares 57" xfId="825"/>
    <cellStyle name="Millares 58" xfId="826"/>
    <cellStyle name="Millares 59" xfId="827"/>
    <cellStyle name="Millares 6" xfId="828"/>
    <cellStyle name="Millares 6 10" xfId="829"/>
    <cellStyle name="Millares 6 11" xfId="830"/>
    <cellStyle name="Millares 6 12" xfId="831"/>
    <cellStyle name="Millares 6 13" xfId="832"/>
    <cellStyle name="Millares 6 14" xfId="833"/>
    <cellStyle name="Millares 6 15" xfId="834"/>
    <cellStyle name="Millares 6 16" xfId="835"/>
    <cellStyle name="Millares 6 17" xfId="836"/>
    <cellStyle name="Millares 6 18" xfId="837"/>
    <cellStyle name="Millares 6 19" xfId="838"/>
    <cellStyle name="Millares 6 2" xfId="839"/>
    <cellStyle name="Millares 6 2 2" xfId="840"/>
    <cellStyle name="Millares 6 20" xfId="841"/>
    <cellStyle name="Millares 6 21" xfId="842"/>
    <cellStyle name="Millares 6 22" xfId="843"/>
    <cellStyle name="Millares 6 23" xfId="844"/>
    <cellStyle name="Millares 6 24" xfId="845"/>
    <cellStyle name="Millares 6 25" xfId="846"/>
    <cellStyle name="Millares 6 26" xfId="847"/>
    <cellStyle name="Millares 6 27" xfId="848"/>
    <cellStyle name="Millares 6 28" xfId="849"/>
    <cellStyle name="Millares 6 29" xfId="850"/>
    <cellStyle name="Millares 6 3" xfId="851"/>
    <cellStyle name="Millares 6 30" xfId="852"/>
    <cellStyle name="Millares 6 31" xfId="853"/>
    <cellStyle name="Millares 6 4" xfId="854"/>
    <cellStyle name="Millares 6 5" xfId="855"/>
    <cellStyle name="Millares 6 6" xfId="856"/>
    <cellStyle name="Millares 6 7" xfId="857"/>
    <cellStyle name="Millares 6 8" xfId="858"/>
    <cellStyle name="Millares 6 9" xfId="859"/>
    <cellStyle name="Millares 60" xfId="860"/>
    <cellStyle name="Millares 61" xfId="861"/>
    <cellStyle name="Millares 62" xfId="862"/>
    <cellStyle name="Millares 63" xfId="863"/>
    <cellStyle name="Millares 64" xfId="864"/>
    <cellStyle name="Millares 65" xfId="865"/>
    <cellStyle name="Millares 66" xfId="866"/>
    <cellStyle name="Millares 67" xfId="867"/>
    <cellStyle name="Millares 68" xfId="868"/>
    <cellStyle name="Millares 69" xfId="869"/>
    <cellStyle name="Millares 7" xfId="870"/>
    <cellStyle name="Millares 7 2" xfId="871"/>
    <cellStyle name="Millares 7 3" xfId="872"/>
    <cellStyle name="Millares 7 4" xfId="873"/>
    <cellStyle name="Millares 7 5" xfId="874"/>
    <cellStyle name="Millares 7 6" xfId="875"/>
    <cellStyle name="Millares 7 7" xfId="876"/>
    <cellStyle name="Millares 7 8" xfId="877"/>
    <cellStyle name="Millares 7 9" xfId="878"/>
    <cellStyle name="Millares 70" xfId="879"/>
    <cellStyle name="Millares 71" xfId="880"/>
    <cellStyle name="Millares 72" xfId="881"/>
    <cellStyle name="Millares 73" xfId="882"/>
    <cellStyle name="Millares 74" xfId="883"/>
    <cellStyle name="Millares 75" xfId="884"/>
    <cellStyle name="Millares 76" xfId="885"/>
    <cellStyle name="Millares 77" xfId="886"/>
    <cellStyle name="Millares 78" xfId="887"/>
    <cellStyle name="Millares 79" xfId="888"/>
    <cellStyle name="Millares 8" xfId="889"/>
    <cellStyle name="Millares 8 2" xfId="890"/>
    <cellStyle name="Millares 8 3" xfId="891"/>
    <cellStyle name="Millares 8 4" xfId="892"/>
    <cellStyle name="Millares 8 5" xfId="893"/>
    <cellStyle name="Millares 8 6" xfId="894"/>
    <cellStyle name="Millares 8 7" xfId="895"/>
    <cellStyle name="Millares 8 8" xfId="896"/>
    <cellStyle name="Millares 8 9" xfId="897"/>
    <cellStyle name="Millares 80" xfId="898"/>
    <cellStyle name="Millares 81" xfId="899"/>
    <cellStyle name="Millares 82" xfId="900"/>
    <cellStyle name="Millares 83" xfId="901"/>
    <cellStyle name="Millares 84" xfId="902"/>
    <cellStyle name="Millares 85" xfId="903"/>
    <cellStyle name="Millares 86" xfId="904"/>
    <cellStyle name="Millares 87" xfId="905"/>
    <cellStyle name="Millares 88" xfId="906"/>
    <cellStyle name="Millares 89" xfId="907"/>
    <cellStyle name="Millares 9" xfId="908"/>
    <cellStyle name="Millares 9 2" xfId="909"/>
    <cellStyle name="Millares 9 3" xfId="910"/>
    <cellStyle name="Millares 9 4" xfId="911"/>
    <cellStyle name="Millares 9 5" xfId="912"/>
    <cellStyle name="Millares 9 6" xfId="913"/>
    <cellStyle name="Millares 9 7" xfId="914"/>
    <cellStyle name="Millares 9 8" xfId="915"/>
    <cellStyle name="Millares 9 9" xfId="916"/>
    <cellStyle name="Millares 90" xfId="917"/>
    <cellStyle name="Millares 91" xfId="918"/>
    <cellStyle name="Millares 92" xfId="919"/>
    <cellStyle name="Millares 93" xfId="920"/>
    <cellStyle name="Millares 94" xfId="921"/>
    <cellStyle name="Millares 95" xfId="922"/>
    <cellStyle name="Millares 96" xfId="923"/>
    <cellStyle name="Millares 97" xfId="924"/>
    <cellStyle name="Millares 98" xfId="925"/>
    <cellStyle name="Millares 99" xfId="926"/>
    <cellStyle name="Moneda 2" xfId="927"/>
    <cellStyle name="Moneda 2 10" xfId="928"/>
    <cellStyle name="Moneda 2 11" xfId="929"/>
    <cellStyle name="Moneda 2 12" xfId="930"/>
    <cellStyle name="Moneda 2 13" xfId="931"/>
    <cellStyle name="Moneda 2 14" xfId="932"/>
    <cellStyle name="Moneda 2 15" xfId="933"/>
    <cellStyle name="Moneda 2 16" xfId="934"/>
    <cellStyle name="Moneda 2 17" xfId="935"/>
    <cellStyle name="Moneda 2 18" xfId="936"/>
    <cellStyle name="Moneda 2 19" xfId="937"/>
    <cellStyle name="Moneda 2 2" xfId="938"/>
    <cellStyle name="Moneda 2 2 2" xfId="939"/>
    <cellStyle name="Moneda 2 20" xfId="940"/>
    <cellStyle name="Moneda 2 21" xfId="941"/>
    <cellStyle name="Moneda 2 22" xfId="942"/>
    <cellStyle name="Moneda 2 23" xfId="943"/>
    <cellStyle name="Moneda 2 24" xfId="944"/>
    <cellStyle name="Moneda 2 25" xfId="945"/>
    <cellStyle name="Moneda 2 26" xfId="946"/>
    <cellStyle name="Moneda 2 27" xfId="947"/>
    <cellStyle name="Moneda 2 28" xfId="948"/>
    <cellStyle name="Moneda 2 29" xfId="949"/>
    <cellStyle name="Moneda 2 3" xfId="950"/>
    <cellStyle name="Moneda 2 3 2" xfId="951"/>
    <cellStyle name="Moneda 2 30" xfId="952"/>
    <cellStyle name="Moneda 2 31" xfId="953"/>
    <cellStyle name="Moneda 2 32" xfId="954"/>
    <cellStyle name="Moneda 2 4" xfId="955"/>
    <cellStyle name="Moneda 2 4 2" xfId="956"/>
    <cellStyle name="Moneda 2 5" xfId="957"/>
    <cellStyle name="Moneda 2 5 2" xfId="958"/>
    <cellStyle name="Moneda 2 6" xfId="959"/>
    <cellStyle name="Moneda 2 7" xfId="960"/>
    <cellStyle name="Moneda 2 8" xfId="961"/>
    <cellStyle name="Moneda 2 9" xfId="962"/>
    <cellStyle name="Moneda 24" xfId="963"/>
    <cellStyle name="Moneda 3" xfId="964"/>
    <cellStyle name="Moneda 3 10" xfId="965"/>
    <cellStyle name="Moneda 3 2" xfId="966"/>
    <cellStyle name="Moneda 3 3" xfId="967"/>
    <cellStyle name="Moneda 3 4" xfId="968"/>
    <cellStyle name="Moneda 3 5" xfId="969"/>
    <cellStyle name="Moneda 3 6" xfId="970"/>
    <cellStyle name="Moneda 3 7" xfId="971"/>
    <cellStyle name="Moneda 3 8" xfId="972"/>
    <cellStyle name="Moneda 3 9" xfId="973"/>
    <cellStyle name="Moneda 4" xfId="974"/>
    <cellStyle name="Moneda 4 2" xfId="975"/>
    <cellStyle name="Moneda 4 3" xfId="976"/>
    <cellStyle name="Moneda 4 4" xfId="977"/>
    <cellStyle name="Moneda 5" xfId="978"/>
    <cellStyle name="Moneda 5 2" xfId="979"/>
    <cellStyle name="Moneda 6" xfId="980"/>
    <cellStyle name="Neutral" xfId="981" builtinId="28" customBuiltin="1"/>
    <cellStyle name="Normal" xfId="0" builtinId="0"/>
    <cellStyle name="Normal 10" xfId="982"/>
    <cellStyle name="Normal 10 10" xfId="983"/>
    <cellStyle name="Normal 10 11" xfId="984"/>
    <cellStyle name="Normal 10 12" xfId="985"/>
    <cellStyle name="Normal 10 13" xfId="986"/>
    <cellStyle name="Normal 10 14" xfId="987"/>
    <cellStyle name="Normal 10 15" xfId="988"/>
    <cellStyle name="Normal 10 16" xfId="989"/>
    <cellStyle name="Normal 10 17" xfId="990"/>
    <cellStyle name="Normal 10 18" xfId="991"/>
    <cellStyle name="Normal 10 19" xfId="992"/>
    <cellStyle name="Normal 10 2" xfId="993"/>
    <cellStyle name="Normal 10 2 2" xfId="994"/>
    <cellStyle name="Normal 10 20" xfId="995"/>
    <cellStyle name="Normal 10 21" xfId="996"/>
    <cellStyle name="Normal 10 22" xfId="997"/>
    <cellStyle name="Normal 10 23" xfId="998"/>
    <cellStyle name="Normal 10 24" xfId="999"/>
    <cellStyle name="Normal 10 25" xfId="1000"/>
    <cellStyle name="Normal 10 26" xfId="1001"/>
    <cellStyle name="Normal 10 27" xfId="1002"/>
    <cellStyle name="Normal 10 28" xfId="1003"/>
    <cellStyle name="Normal 10 29" xfId="1004"/>
    <cellStyle name="Normal 10 3" xfId="1005"/>
    <cellStyle name="Normal 10 30" xfId="1006"/>
    <cellStyle name="Normal 10 31" xfId="1007"/>
    <cellStyle name="Normal 10 4" xfId="1008"/>
    <cellStyle name="Normal 10 5" xfId="1009"/>
    <cellStyle name="Normal 10 6" xfId="1010"/>
    <cellStyle name="Normal 10 7" xfId="1011"/>
    <cellStyle name="Normal 10 8" xfId="1012"/>
    <cellStyle name="Normal 10 9" xfId="1013"/>
    <cellStyle name="Normal 11" xfId="1014"/>
    <cellStyle name="Normal 11 10" xfId="1015"/>
    <cellStyle name="Normal 11 11" xfId="1016"/>
    <cellStyle name="Normal 11 12" xfId="1017"/>
    <cellStyle name="Normal 11 13" xfId="1018"/>
    <cellStyle name="Normal 11 14" xfId="1019"/>
    <cellStyle name="Normal 11 15" xfId="1020"/>
    <cellStyle name="Normal 11 16" xfId="1021"/>
    <cellStyle name="Normal 11 17" xfId="1022"/>
    <cellStyle name="Normal 11 18" xfId="1023"/>
    <cellStyle name="Normal 11 19" xfId="1024"/>
    <cellStyle name="Normal 11 2" xfId="1025"/>
    <cellStyle name="Normal 11 2 2" xfId="1026"/>
    <cellStyle name="Normal 11 20" xfId="1027"/>
    <cellStyle name="Normal 11 21" xfId="1028"/>
    <cellStyle name="Normal 11 22" xfId="1029"/>
    <cellStyle name="Normal 11 23" xfId="1030"/>
    <cellStyle name="Normal 11 24" xfId="1031"/>
    <cellStyle name="Normal 11 25" xfId="1032"/>
    <cellStyle name="Normal 11 26" xfId="1033"/>
    <cellStyle name="Normal 11 27" xfId="1034"/>
    <cellStyle name="Normal 11 28" xfId="1035"/>
    <cellStyle name="Normal 11 29" xfId="1036"/>
    <cellStyle name="Normal 11 3" xfId="1037"/>
    <cellStyle name="Normal 11 30" xfId="1038"/>
    <cellStyle name="Normal 11 31" xfId="1039"/>
    <cellStyle name="Normal 11 32" xfId="1040"/>
    <cellStyle name="Normal 11 33" xfId="1041"/>
    <cellStyle name="Normal 11 34" xfId="1042"/>
    <cellStyle name="Normal 11 35" xfId="1043"/>
    <cellStyle name="Normal 11 36" xfId="1044"/>
    <cellStyle name="Normal 11 37" xfId="1045"/>
    <cellStyle name="Normal 11 38" xfId="1046"/>
    <cellStyle name="Normal 11 39" xfId="1047"/>
    <cellStyle name="Normal 11 4" xfId="1048"/>
    <cellStyle name="Normal 11 40" xfId="1049"/>
    <cellStyle name="Normal 11 41" xfId="1050"/>
    <cellStyle name="Normal 11 42" xfId="1051"/>
    <cellStyle name="Normal 11 43" xfId="1052"/>
    <cellStyle name="Normal 11 44" xfId="1053"/>
    <cellStyle name="Normal 11 45" xfId="1054"/>
    <cellStyle name="Normal 11 46" xfId="1055"/>
    <cellStyle name="Normal 11 47" xfId="1056"/>
    <cellStyle name="Normal 11 48" xfId="1057"/>
    <cellStyle name="Normal 11 49" xfId="1058"/>
    <cellStyle name="Normal 11 5" xfId="1059"/>
    <cellStyle name="Normal 11 50" xfId="1060"/>
    <cellStyle name="Normal 11 51" xfId="1061"/>
    <cellStyle name="Normal 11 52" xfId="1062"/>
    <cellStyle name="Normal 11 53" xfId="1063"/>
    <cellStyle name="Normal 11 6" xfId="1064"/>
    <cellStyle name="Normal 11 7" xfId="1065"/>
    <cellStyle name="Normal 11 8" xfId="1066"/>
    <cellStyle name="Normal 11 9" xfId="1067"/>
    <cellStyle name="Normal 12" xfId="1068"/>
    <cellStyle name="Normal 12 10" xfId="1069"/>
    <cellStyle name="Normal 12 10 2 5 2" xfId="1070"/>
    <cellStyle name="Normal 12 10 2 5 3" xfId="1071"/>
    <cellStyle name="Normal 12 10 2 5 5" xfId="1072"/>
    <cellStyle name="Normal 12 11" xfId="1073"/>
    <cellStyle name="Normal 12 12" xfId="1074"/>
    <cellStyle name="Normal 12 13" xfId="1075"/>
    <cellStyle name="Normal 12 14" xfId="1076"/>
    <cellStyle name="Normal 12 15" xfId="1077"/>
    <cellStyle name="Normal 12 16" xfId="1078"/>
    <cellStyle name="Normal 12 17" xfId="1079"/>
    <cellStyle name="Normal 12 18" xfId="1080"/>
    <cellStyle name="Normal 12 19" xfId="1081"/>
    <cellStyle name="Normal 12 2" xfId="1082"/>
    <cellStyle name="Normal 12 20" xfId="1083"/>
    <cellStyle name="Normal 12 21" xfId="1084"/>
    <cellStyle name="Normal 12 22" xfId="1085"/>
    <cellStyle name="Normal 12 23" xfId="1086"/>
    <cellStyle name="Normal 12 24" xfId="1087"/>
    <cellStyle name="Normal 12 25" xfId="1088"/>
    <cellStyle name="Normal 12 26" xfId="1089"/>
    <cellStyle name="Normal 12 27" xfId="1090"/>
    <cellStyle name="Normal 12 28" xfId="1091"/>
    <cellStyle name="Normal 12 29" xfId="1092"/>
    <cellStyle name="Normal 12 3" xfId="1093"/>
    <cellStyle name="Normal 12 3 2" xfId="1094"/>
    <cellStyle name="Normal 12 30" xfId="1095"/>
    <cellStyle name="Normal 12 31" xfId="1096"/>
    <cellStyle name="Normal 12 32" xfId="1097"/>
    <cellStyle name="Normal 12 33" xfId="1098"/>
    <cellStyle name="Normal 12 34" xfId="1099"/>
    <cellStyle name="Normal 12 35" xfId="1100"/>
    <cellStyle name="Normal 12 36" xfId="1101"/>
    <cellStyle name="Normal 12 37" xfId="1102"/>
    <cellStyle name="Normal 12 38" xfId="1103"/>
    <cellStyle name="Normal 12 39" xfId="1104"/>
    <cellStyle name="Normal 12 4" xfId="1105"/>
    <cellStyle name="Normal 12 4 2" xfId="1106"/>
    <cellStyle name="Normal 12 40" xfId="1107"/>
    <cellStyle name="Normal 12 41" xfId="1108"/>
    <cellStyle name="Normal 12 42" xfId="1109"/>
    <cellStyle name="Normal 12 43" xfId="1110"/>
    <cellStyle name="Normal 12 44" xfId="1111"/>
    <cellStyle name="Normal 12 45" xfId="1112"/>
    <cellStyle name="Normal 12 46" xfId="1113"/>
    <cellStyle name="Normal 12 47" xfId="1114"/>
    <cellStyle name="Normal 12 48" xfId="1115"/>
    <cellStyle name="Normal 12 49" xfId="1116"/>
    <cellStyle name="Normal 12 5" xfId="1117"/>
    <cellStyle name="Normal 12 5 2" xfId="1118"/>
    <cellStyle name="Normal 12 50" xfId="1119"/>
    <cellStyle name="Normal 12 51" xfId="1120"/>
    <cellStyle name="Normal 12 52" xfId="1121"/>
    <cellStyle name="Normal 12 53" xfId="1122"/>
    <cellStyle name="Normal 12 6" xfId="1123"/>
    <cellStyle name="Normal 12 6 2" xfId="1124"/>
    <cellStyle name="Normal 12 7" xfId="1125"/>
    <cellStyle name="Normal 12 8" xfId="1126"/>
    <cellStyle name="Normal 12 9" xfId="1127"/>
    <cellStyle name="Normal 13" xfId="1128"/>
    <cellStyle name="Normal 13 10" xfId="1129"/>
    <cellStyle name="Normal 13 11" xfId="1130"/>
    <cellStyle name="Normal 13 12" xfId="1131"/>
    <cellStyle name="Normal 13 13" xfId="1132"/>
    <cellStyle name="Normal 13 14" xfId="1133"/>
    <cellStyle name="Normal 13 15" xfId="1134"/>
    <cellStyle name="Normal 13 16" xfId="1135"/>
    <cellStyle name="Normal 13 17" xfId="1136"/>
    <cellStyle name="Normal 13 18" xfId="1137"/>
    <cellStyle name="Normal 13 19" xfId="1138"/>
    <cellStyle name="Normal 13 2" xfId="1139"/>
    <cellStyle name="Normal 13 2 2" xfId="1140"/>
    <cellStyle name="Normal 13 20" xfId="1141"/>
    <cellStyle name="Normal 13 21" xfId="1142"/>
    <cellStyle name="Normal 13 22" xfId="1143"/>
    <cellStyle name="Normal 13 23" xfId="1144"/>
    <cellStyle name="Normal 13 24" xfId="1145"/>
    <cellStyle name="Normal 13 25" xfId="1146"/>
    <cellStyle name="Normal 13 26" xfId="1147"/>
    <cellStyle name="Normal 13 27" xfId="1148"/>
    <cellStyle name="Normal 13 28" xfId="1149"/>
    <cellStyle name="Normal 13 29" xfId="1150"/>
    <cellStyle name="Normal 13 3" xfId="1151"/>
    <cellStyle name="Normal 13 30" xfId="1152"/>
    <cellStyle name="Normal 13 31" xfId="1153"/>
    <cellStyle name="Normal 13 32" xfId="1154"/>
    <cellStyle name="Normal 13 33" xfId="1155"/>
    <cellStyle name="Normal 13 34" xfId="1156"/>
    <cellStyle name="Normal 13 35" xfId="1157"/>
    <cellStyle name="Normal 13 36" xfId="1158"/>
    <cellStyle name="Normal 13 37" xfId="1159"/>
    <cellStyle name="Normal 13 38" xfId="1160"/>
    <cellStyle name="Normal 13 39" xfId="1161"/>
    <cellStyle name="Normal 13 4" xfId="1162"/>
    <cellStyle name="Normal 13 40" xfId="1163"/>
    <cellStyle name="Normal 13 41" xfId="1164"/>
    <cellStyle name="Normal 13 42" xfId="1165"/>
    <cellStyle name="Normal 13 43" xfId="1166"/>
    <cellStyle name="Normal 13 44" xfId="1167"/>
    <cellStyle name="Normal 13 45" xfId="1168"/>
    <cellStyle name="Normal 13 46" xfId="1169"/>
    <cellStyle name="Normal 13 47" xfId="1170"/>
    <cellStyle name="Normal 13 48" xfId="1171"/>
    <cellStyle name="Normal 13 49" xfId="1172"/>
    <cellStyle name="Normal 13 5" xfId="1173"/>
    <cellStyle name="Normal 13 50" xfId="1174"/>
    <cellStyle name="Normal 13 51" xfId="1175"/>
    <cellStyle name="Normal 13 52" xfId="1176"/>
    <cellStyle name="Normal 13 53" xfId="1177"/>
    <cellStyle name="Normal 13 6" xfId="1178"/>
    <cellStyle name="Normal 13 7" xfId="1179"/>
    <cellStyle name="Normal 13 8" xfId="1180"/>
    <cellStyle name="Normal 13 9" xfId="1181"/>
    <cellStyle name="Normal 14" xfId="1182"/>
    <cellStyle name="Normal 14 10" xfId="1183"/>
    <cellStyle name="Normal 14 11" xfId="1184"/>
    <cellStyle name="Normal 14 12" xfId="1185"/>
    <cellStyle name="Normal 14 13" xfId="1186"/>
    <cellStyle name="Normal 14 14" xfId="1187"/>
    <cellStyle name="Normal 14 15" xfId="1188"/>
    <cellStyle name="Normal 14 16" xfId="1189"/>
    <cellStyle name="Normal 14 17" xfId="1190"/>
    <cellStyle name="Normal 14 18" xfId="1191"/>
    <cellStyle name="Normal 14 19" xfId="1192"/>
    <cellStyle name="Normal 14 2" xfId="1193"/>
    <cellStyle name="Normal 14 2 2" xfId="1194"/>
    <cellStyle name="Normal 14 20" xfId="1195"/>
    <cellStyle name="Normal 14 21" xfId="1196"/>
    <cellStyle name="Normal 14 22" xfId="1197"/>
    <cellStyle name="Normal 14 23" xfId="1198"/>
    <cellStyle name="Normal 14 3" xfId="1199"/>
    <cellStyle name="Normal 14 3 2" xfId="1200"/>
    <cellStyle name="Normal 14 4" xfId="1201"/>
    <cellStyle name="Normal 14 4 2" xfId="1202"/>
    <cellStyle name="Normal 14 5" xfId="1203"/>
    <cellStyle name="Normal 14 6" xfId="1204"/>
    <cellStyle name="Normal 14 7" xfId="1205"/>
    <cellStyle name="Normal 14 8" xfId="1206"/>
    <cellStyle name="Normal 14 9" xfId="1207"/>
    <cellStyle name="Normal 15" xfId="1208"/>
    <cellStyle name="Normal 15 2" xfId="1209"/>
    <cellStyle name="Normal 15 3" xfId="1210"/>
    <cellStyle name="Normal 16" xfId="1211"/>
    <cellStyle name="Normal 16 10" xfId="1212"/>
    <cellStyle name="Normal 16 11" xfId="1213"/>
    <cellStyle name="Normal 16 12" xfId="1214"/>
    <cellStyle name="Normal 16 13" xfId="1215"/>
    <cellStyle name="Normal 16 14" xfId="1216"/>
    <cellStyle name="Normal 16 15" xfId="1217"/>
    <cellStyle name="Normal 16 16" xfId="1218"/>
    <cellStyle name="Normal 16 17" xfId="1219"/>
    <cellStyle name="Normal 16 18" xfId="1220"/>
    <cellStyle name="Normal 16 19" xfId="1221"/>
    <cellStyle name="Normal 16 2" xfId="1222"/>
    <cellStyle name="Normal 16 20" xfId="1223"/>
    <cellStyle name="Normal 16 21" xfId="1224"/>
    <cellStyle name="Normal 16 22" xfId="1225"/>
    <cellStyle name="Normal 16 23" xfId="1226"/>
    <cellStyle name="Normal 16 24" xfId="1227"/>
    <cellStyle name="Normal 16 3" xfId="1228"/>
    <cellStyle name="Normal 16 4" xfId="1229"/>
    <cellStyle name="Normal 16 5" xfId="1230"/>
    <cellStyle name="Normal 16 6" xfId="1231"/>
    <cellStyle name="Normal 16 7" xfId="1232"/>
    <cellStyle name="Normal 16 8" xfId="1233"/>
    <cellStyle name="Normal 16 9" xfId="1234"/>
    <cellStyle name="Normal 17" xfId="1235"/>
    <cellStyle name="Normal 17 10" xfId="1236"/>
    <cellStyle name="Normal 17 11" xfId="1237"/>
    <cellStyle name="Normal 17 12" xfId="1238"/>
    <cellStyle name="Normal 17 13" xfId="1239"/>
    <cellStyle name="Normal 17 14" xfId="1240"/>
    <cellStyle name="Normal 17 15" xfId="1241"/>
    <cellStyle name="Normal 17 16" xfId="1242"/>
    <cellStyle name="Normal 17 17" xfId="1243"/>
    <cellStyle name="Normal 17 18" xfId="1244"/>
    <cellStyle name="Normal 17 19" xfId="1245"/>
    <cellStyle name="Normal 17 2" xfId="1246"/>
    <cellStyle name="Normal 17 20" xfId="1247"/>
    <cellStyle name="Normal 17 21" xfId="1248"/>
    <cellStyle name="Normal 17 22" xfId="1249"/>
    <cellStyle name="Normal 17 23" xfId="1250"/>
    <cellStyle name="Normal 17 3" xfId="1251"/>
    <cellStyle name="Normal 17 4" xfId="1252"/>
    <cellStyle name="Normal 17 5" xfId="1253"/>
    <cellStyle name="Normal 17 6" xfId="1254"/>
    <cellStyle name="Normal 17 7" xfId="1255"/>
    <cellStyle name="Normal 17 8" xfId="1256"/>
    <cellStyle name="Normal 17 9" xfId="1257"/>
    <cellStyle name="Normal 18" xfId="1258"/>
    <cellStyle name="Normal 18 10" xfId="1259"/>
    <cellStyle name="Normal 18 11" xfId="1260"/>
    <cellStyle name="Normal 18 12" xfId="1261"/>
    <cellStyle name="Normal 18 13" xfId="1262"/>
    <cellStyle name="Normal 18 14" xfId="1263"/>
    <cellStyle name="Normal 18 15" xfId="1264"/>
    <cellStyle name="Normal 18 16" xfId="1265"/>
    <cellStyle name="Normal 18 17" xfId="1266"/>
    <cellStyle name="Normal 18 18" xfId="1267"/>
    <cellStyle name="Normal 18 19" xfId="1268"/>
    <cellStyle name="Normal 18 2" xfId="1269"/>
    <cellStyle name="Normal 18 20" xfId="1270"/>
    <cellStyle name="Normal 18 21" xfId="1271"/>
    <cellStyle name="Normal 18 22" xfId="1272"/>
    <cellStyle name="Normal 18 23" xfId="1273"/>
    <cellStyle name="Normal 18 3" xfId="1274"/>
    <cellStyle name="Normal 18 4" xfId="1275"/>
    <cellStyle name="Normal 18 5" xfId="1276"/>
    <cellStyle name="Normal 18 6" xfId="1277"/>
    <cellStyle name="Normal 18 7" xfId="1278"/>
    <cellStyle name="Normal 18 8" xfId="1279"/>
    <cellStyle name="Normal 18 9" xfId="1280"/>
    <cellStyle name="Normal 19" xfId="1281"/>
    <cellStyle name="Normal 19 10" xfId="1282"/>
    <cellStyle name="Normal 19 11" xfId="1283"/>
    <cellStyle name="Normal 19 12" xfId="1284"/>
    <cellStyle name="Normal 19 13" xfId="1285"/>
    <cellStyle name="Normal 19 14" xfId="1286"/>
    <cellStyle name="Normal 19 15" xfId="1287"/>
    <cellStyle name="Normal 19 16" xfId="1288"/>
    <cellStyle name="Normal 19 17" xfId="1289"/>
    <cellStyle name="Normal 19 18" xfId="1290"/>
    <cellStyle name="Normal 19 19" xfId="1291"/>
    <cellStyle name="Normal 19 2" xfId="1292"/>
    <cellStyle name="Normal 19 20" xfId="1293"/>
    <cellStyle name="Normal 19 21" xfId="1294"/>
    <cellStyle name="Normal 19 22" xfId="1295"/>
    <cellStyle name="Normal 19 23" xfId="1296"/>
    <cellStyle name="Normal 19 3" xfId="1297"/>
    <cellStyle name="Normal 19 4" xfId="1298"/>
    <cellStyle name="Normal 19 5" xfId="1299"/>
    <cellStyle name="Normal 19 6" xfId="1300"/>
    <cellStyle name="Normal 19 7" xfId="1301"/>
    <cellStyle name="Normal 19 8" xfId="1302"/>
    <cellStyle name="Normal 19 9" xfId="1303"/>
    <cellStyle name="Normal 2" xfId="1304"/>
    <cellStyle name="Normal 2 10" xfId="1305"/>
    <cellStyle name="Normal 2 10 10" xfId="1306"/>
    <cellStyle name="Normal 2 10 11" xfId="1307"/>
    <cellStyle name="Normal 2 10 12" xfId="1308"/>
    <cellStyle name="Normal 2 10 13" xfId="1309"/>
    <cellStyle name="Normal 2 10 14" xfId="1310"/>
    <cellStyle name="Normal 2 10 15" xfId="1311"/>
    <cellStyle name="Normal 2 10 16" xfId="1312"/>
    <cellStyle name="Normal 2 10 17" xfId="1313"/>
    <cellStyle name="Normal 2 10 18" xfId="1314"/>
    <cellStyle name="Normal 2 10 19" xfId="1315"/>
    <cellStyle name="Normal 2 10 2" xfId="1316"/>
    <cellStyle name="Normal 2 10 20" xfId="1317"/>
    <cellStyle name="Normal 2 10 21" xfId="1318"/>
    <cellStyle name="Normal 2 10 22" xfId="1319"/>
    <cellStyle name="Normal 2 10 23" xfId="1320"/>
    <cellStyle name="Normal 2 10 3" xfId="1321"/>
    <cellStyle name="Normal 2 10 4" xfId="1322"/>
    <cellStyle name="Normal 2 10 5" xfId="1323"/>
    <cellStyle name="Normal 2 10 6" xfId="1324"/>
    <cellStyle name="Normal 2 10 7" xfId="1325"/>
    <cellStyle name="Normal 2 10 8" xfId="1326"/>
    <cellStyle name="Normal 2 10 9" xfId="1327"/>
    <cellStyle name="Normal 2 11" xfId="1328"/>
    <cellStyle name="Normal 2 11 10" xfId="1329"/>
    <cellStyle name="Normal 2 11 11" xfId="1330"/>
    <cellStyle name="Normal 2 11 12" xfId="1331"/>
    <cellStyle name="Normal 2 11 13" xfId="1332"/>
    <cellStyle name="Normal 2 11 14" xfId="1333"/>
    <cellStyle name="Normal 2 11 15" xfId="1334"/>
    <cellStyle name="Normal 2 11 16" xfId="1335"/>
    <cellStyle name="Normal 2 11 17" xfId="1336"/>
    <cellStyle name="Normal 2 11 18" xfId="1337"/>
    <cellStyle name="Normal 2 11 19" xfId="1338"/>
    <cellStyle name="Normal 2 11 2" xfId="1339"/>
    <cellStyle name="Normal 2 11 20" xfId="1340"/>
    <cellStyle name="Normal 2 11 21" xfId="1341"/>
    <cellStyle name="Normal 2 11 22" xfId="1342"/>
    <cellStyle name="Normal 2 11 23" xfId="1343"/>
    <cellStyle name="Normal 2 11 3" xfId="1344"/>
    <cellStyle name="Normal 2 11 4" xfId="1345"/>
    <cellStyle name="Normal 2 11 5" xfId="1346"/>
    <cellStyle name="Normal 2 11 6" xfId="1347"/>
    <cellStyle name="Normal 2 11 7" xfId="1348"/>
    <cellStyle name="Normal 2 11 8" xfId="1349"/>
    <cellStyle name="Normal 2 11 9" xfId="1350"/>
    <cellStyle name="Normal 2 12" xfId="1351"/>
    <cellStyle name="Normal 2 12 10" xfId="1352"/>
    <cellStyle name="Normal 2 12 11" xfId="1353"/>
    <cellStyle name="Normal 2 12 12" xfId="1354"/>
    <cellStyle name="Normal 2 12 13" xfId="1355"/>
    <cellStyle name="Normal 2 12 14" xfId="1356"/>
    <cellStyle name="Normal 2 12 15" xfId="1357"/>
    <cellStyle name="Normal 2 12 16" xfId="1358"/>
    <cellStyle name="Normal 2 12 17" xfId="1359"/>
    <cellStyle name="Normal 2 12 18" xfId="1360"/>
    <cellStyle name="Normal 2 12 19" xfId="1361"/>
    <cellStyle name="Normal 2 12 2" xfId="1362"/>
    <cellStyle name="Normal 2 12 20" xfId="1363"/>
    <cellStyle name="Normal 2 12 21" xfId="1364"/>
    <cellStyle name="Normal 2 12 22" xfId="1365"/>
    <cellStyle name="Normal 2 12 23" xfId="1366"/>
    <cellStyle name="Normal 2 12 3" xfId="1367"/>
    <cellStyle name="Normal 2 12 4" xfId="1368"/>
    <cellStyle name="Normal 2 12 5" xfId="1369"/>
    <cellStyle name="Normal 2 12 6" xfId="1370"/>
    <cellStyle name="Normal 2 12 7" xfId="1371"/>
    <cellStyle name="Normal 2 12 8" xfId="1372"/>
    <cellStyle name="Normal 2 12 9" xfId="1373"/>
    <cellStyle name="Normal 2 13" xfId="1374"/>
    <cellStyle name="Normal 2 13 10" xfId="1375"/>
    <cellStyle name="Normal 2 13 11" xfId="1376"/>
    <cellStyle name="Normal 2 13 12" xfId="1377"/>
    <cellStyle name="Normal 2 13 13" xfId="1378"/>
    <cellStyle name="Normal 2 13 14" xfId="1379"/>
    <cellStyle name="Normal 2 13 15" xfId="1380"/>
    <cellStyle name="Normal 2 13 16" xfId="1381"/>
    <cellStyle name="Normal 2 13 17" xfId="1382"/>
    <cellStyle name="Normal 2 13 18" xfId="1383"/>
    <cellStyle name="Normal 2 13 19" xfId="1384"/>
    <cellStyle name="Normal 2 13 2" xfId="1385"/>
    <cellStyle name="Normal 2 13 20" xfId="1386"/>
    <cellStyle name="Normal 2 13 21" xfId="1387"/>
    <cellStyle name="Normal 2 13 22" xfId="1388"/>
    <cellStyle name="Normal 2 13 23" xfId="1389"/>
    <cellStyle name="Normal 2 13 3" xfId="1390"/>
    <cellStyle name="Normal 2 13 4" xfId="1391"/>
    <cellStyle name="Normal 2 13 5" xfId="1392"/>
    <cellStyle name="Normal 2 13 6" xfId="1393"/>
    <cellStyle name="Normal 2 13 7" xfId="1394"/>
    <cellStyle name="Normal 2 13 8" xfId="1395"/>
    <cellStyle name="Normal 2 13 9" xfId="1396"/>
    <cellStyle name="Normal 2 14" xfId="1397"/>
    <cellStyle name="Normal 2 14 10" xfId="1398"/>
    <cellStyle name="Normal 2 14 11" xfId="1399"/>
    <cellStyle name="Normal 2 14 12" xfId="1400"/>
    <cellStyle name="Normal 2 14 13" xfId="1401"/>
    <cellStyle name="Normal 2 14 14" xfId="1402"/>
    <cellStyle name="Normal 2 14 15" xfId="1403"/>
    <cellStyle name="Normal 2 14 16" xfId="1404"/>
    <cellStyle name="Normal 2 14 17" xfId="1405"/>
    <cellStyle name="Normal 2 14 18" xfId="1406"/>
    <cellStyle name="Normal 2 14 19" xfId="1407"/>
    <cellStyle name="Normal 2 14 2" xfId="1408"/>
    <cellStyle name="Normal 2 14 20" xfId="1409"/>
    <cellStyle name="Normal 2 14 21" xfId="1410"/>
    <cellStyle name="Normal 2 14 22" xfId="1411"/>
    <cellStyle name="Normal 2 14 23" xfId="1412"/>
    <cellStyle name="Normal 2 14 3" xfId="1413"/>
    <cellStyle name="Normal 2 14 4" xfId="1414"/>
    <cellStyle name="Normal 2 14 5" xfId="1415"/>
    <cellStyle name="Normal 2 14 6" xfId="1416"/>
    <cellStyle name="Normal 2 14 7" xfId="1417"/>
    <cellStyle name="Normal 2 14 8" xfId="1418"/>
    <cellStyle name="Normal 2 14 9" xfId="1419"/>
    <cellStyle name="Normal 2 15" xfId="1420"/>
    <cellStyle name="Normal 2 15 10" xfId="1421"/>
    <cellStyle name="Normal 2 15 11" xfId="1422"/>
    <cellStyle name="Normal 2 15 12" xfId="1423"/>
    <cellStyle name="Normal 2 15 13" xfId="1424"/>
    <cellStyle name="Normal 2 15 14" xfId="1425"/>
    <cellStyle name="Normal 2 15 15" xfId="1426"/>
    <cellStyle name="Normal 2 15 16" xfId="1427"/>
    <cellStyle name="Normal 2 15 17" xfId="1428"/>
    <cellStyle name="Normal 2 15 18" xfId="1429"/>
    <cellStyle name="Normal 2 15 19" xfId="1430"/>
    <cellStyle name="Normal 2 15 2" xfId="1431"/>
    <cellStyle name="Normal 2 15 20" xfId="1432"/>
    <cellStyle name="Normal 2 15 21" xfId="1433"/>
    <cellStyle name="Normal 2 15 22" xfId="1434"/>
    <cellStyle name="Normal 2 15 23" xfId="1435"/>
    <cellStyle name="Normal 2 15 3" xfId="1436"/>
    <cellStyle name="Normal 2 15 4" xfId="1437"/>
    <cellStyle name="Normal 2 15 5" xfId="1438"/>
    <cellStyle name="Normal 2 15 6" xfId="1439"/>
    <cellStyle name="Normal 2 15 7" xfId="1440"/>
    <cellStyle name="Normal 2 15 8" xfId="1441"/>
    <cellStyle name="Normal 2 15 9" xfId="1442"/>
    <cellStyle name="Normal 2 16" xfId="1443"/>
    <cellStyle name="Normal 2 16 10" xfId="1444"/>
    <cellStyle name="Normal 2 16 11" xfId="1445"/>
    <cellStyle name="Normal 2 16 12" xfId="1446"/>
    <cellStyle name="Normal 2 16 13" xfId="1447"/>
    <cellStyle name="Normal 2 16 14" xfId="1448"/>
    <cellStyle name="Normal 2 16 15" xfId="1449"/>
    <cellStyle name="Normal 2 16 16" xfId="1450"/>
    <cellStyle name="Normal 2 16 17" xfId="1451"/>
    <cellStyle name="Normal 2 16 18" xfId="1452"/>
    <cellStyle name="Normal 2 16 19" xfId="1453"/>
    <cellStyle name="Normal 2 16 2" xfId="1454"/>
    <cellStyle name="Normal 2 16 20" xfId="1455"/>
    <cellStyle name="Normal 2 16 21" xfId="1456"/>
    <cellStyle name="Normal 2 16 22" xfId="1457"/>
    <cellStyle name="Normal 2 16 23" xfId="1458"/>
    <cellStyle name="Normal 2 16 3" xfId="1459"/>
    <cellStyle name="Normal 2 16 4" xfId="1460"/>
    <cellStyle name="Normal 2 16 5" xfId="1461"/>
    <cellStyle name="Normal 2 16 6" xfId="1462"/>
    <cellStyle name="Normal 2 16 7" xfId="1463"/>
    <cellStyle name="Normal 2 16 8" xfId="1464"/>
    <cellStyle name="Normal 2 16 9" xfId="1465"/>
    <cellStyle name="Normal 2 17" xfId="1466"/>
    <cellStyle name="Normal 2 17 10" xfId="1467"/>
    <cellStyle name="Normal 2 17 11" xfId="1468"/>
    <cellStyle name="Normal 2 17 12" xfId="1469"/>
    <cellStyle name="Normal 2 17 13" xfId="1470"/>
    <cellStyle name="Normal 2 17 14" xfId="1471"/>
    <cellStyle name="Normal 2 17 15" xfId="1472"/>
    <cellStyle name="Normal 2 17 16" xfId="1473"/>
    <cellStyle name="Normal 2 17 17" xfId="1474"/>
    <cellStyle name="Normal 2 17 18" xfId="1475"/>
    <cellStyle name="Normal 2 17 19" xfId="1476"/>
    <cellStyle name="Normal 2 17 2" xfId="1477"/>
    <cellStyle name="Normal 2 17 20" xfId="1478"/>
    <cellStyle name="Normal 2 17 21" xfId="1479"/>
    <cellStyle name="Normal 2 17 22" xfId="1480"/>
    <cellStyle name="Normal 2 17 23" xfId="1481"/>
    <cellStyle name="Normal 2 17 3" xfId="1482"/>
    <cellStyle name="Normal 2 17 4" xfId="1483"/>
    <cellStyle name="Normal 2 17 5" xfId="1484"/>
    <cellStyle name="Normal 2 17 6" xfId="1485"/>
    <cellStyle name="Normal 2 17 7" xfId="1486"/>
    <cellStyle name="Normal 2 17 8" xfId="1487"/>
    <cellStyle name="Normal 2 17 9" xfId="1488"/>
    <cellStyle name="Normal 2 18" xfId="1489"/>
    <cellStyle name="Normal 2 19" xfId="1490"/>
    <cellStyle name="Normal 2 2" xfId="1491"/>
    <cellStyle name="Normal 2 2 10" xfId="1492"/>
    <cellStyle name="Normal 2 2 11" xfId="1493"/>
    <cellStyle name="Normal 2 2 12" xfId="1494"/>
    <cellStyle name="Normal 2 2 13" xfId="1495"/>
    <cellStyle name="Normal 2 2 14" xfId="1496"/>
    <cellStyle name="Normal 2 2 15" xfId="1497"/>
    <cellStyle name="Normal 2 2 16" xfId="1498"/>
    <cellStyle name="Normal 2 2 17" xfId="1499"/>
    <cellStyle name="Normal 2 2 18" xfId="1500"/>
    <cellStyle name="Normal 2 2 19" xfId="1501"/>
    <cellStyle name="Normal 2 2 2" xfId="1502"/>
    <cellStyle name="Normal 2 2 2 10" xfId="1503"/>
    <cellStyle name="Normal 2 2 2 11" xfId="1504"/>
    <cellStyle name="Normal 2 2 2 12" xfId="1505"/>
    <cellStyle name="Normal 2 2 2 13" xfId="1506"/>
    <cellStyle name="Normal 2 2 2 14" xfId="1507"/>
    <cellStyle name="Normal 2 2 2 15" xfId="1508"/>
    <cellStyle name="Normal 2 2 2 16" xfId="1509"/>
    <cellStyle name="Normal 2 2 2 17" xfId="1510"/>
    <cellStyle name="Normal 2 2 2 18" xfId="1511"/>
    <cellStyle name="Normal 2 2 2 19" xfId="1512"/>
    <cellStyle name="Normal 2 2 2 2" xfId="1513"/>
    <cellStyle name="Normal 2 2 2 20" xfId="1514"/>
    <cellStyle name="Normal 2 2 2 21" xfId="1515"/>
    <cellStyle name="Normal 2 2 2 22" xfId="1516"/>
    <cellStyle name="Normal 2 2 2 23" xfId="1517"/>
    <cellStyle name="Normal 2 2 2 24" xfId="1518"/>
    <cellStyle name="Normal 2 2 2 3" xfId="1519"/>
    <cellStyle name="Normal 2 2 2 4" xfId="1520"/>
    <cellStyle name="Normal 2 2 2 5" xfId="1521"/>
    <cellStyle name="Normal 2 2 2 6" xfId="1522"/>
    <cellStyle name="Normal 2 2 2 7" xfId="1523"/>
    <cellStyle name="Normal 2 2 2 8" xfId="1524"/>
    <cellStyle name="Normal 2 2 2 9" xfId="1525"/>
    <cellStyle name="Normal 2 2 20" xfId="1526"/>
    <cellStyle name="Normal 2 2 21" xfId="1527"/>
    <cellStyle name="Normal 2 2 22" xfId="1528"/>
    <cellStyle name="Normal 2 2 23" xfId="1529"/>
    <cellStyle name="Normal 2 2 24" xfId="1530"/>
    <cellStyle name="Normal 2 2 25" xfId="1531"/>
    <cellStyle name="Normal 2 2 26" xfId="1532"/>
    <cellStyle name="Normal 2 2 27" xfId="1533"/>
    <cellStyle name="Normal 2 2 28" xfId="1534"/>
    <cellStyle name="Normal 2 2 29" xfId="1535"/>
    <cellStyle name="Normal 2 2 3" xfId="1536"/>
    <cellStyle name="Normal 2 2 30" xfId="1537"/>
    <cellStyle name="Normal 2 2 31" xfId="1538"/>
    <cellStyle name="Normal 2 2 32" xfId="1539"/>
    <cellStyle name="Normal 2 2 33" xfId="1540"/>
    <cellStyle name="Normal 2 2 34" xfId="1541"/>
    <cellStyle name="Normal 2 2 35" xfId="1542"/>
    <cellStyle name="Normal 2 2 36" xfId="1543"/>
    <cellStyle name="Normal 2 2 37" xfId="1544"/>
    <cellStyle name="Normal 2 2 38" xfId="1545"/>
    <cellStyle name="Normal 2 2 39" xfId="1546"/>
    <cellStyle name="Normal 2 2 4" xfId="1547"/>
    <cellStyle name="Normal 2 2 40" xfId="1548"/>
    <cellStyle name="Normal 2 2 41" xfId="1549"/>
    <cellStyle name="Normal 2 2 42" xfId="1550"/>
    <cellStyle name="Normal 2 2 43" xfId="1551"/>
    <cellStyle name="Normal 2 2 44" xfId="1552"/>
    <cellStyle name="Normal 2 2 45" xfId="1553"/>
    <cellStyle name="Normal 2 2 46" xfId="1554"/>
    <cellStyle name="Normal 2 2 47" xfId="1555"/>
    <cellStyle name="Normal 2 2 48" xfId="1556"/>
    <cellStyle name="Normal 2 2 49" xfId="1557"/>
    <cellStyle name="Normal 2 2 5" xfId="1558"/>
    <cellStyle name="Normal 2 2 50" xfId="1559"/>
    <cellStyle name="Normal 2 2 51" xfId="1560"/>
    <cellStyle name="Normal 2 2 52" xfId="1561"/>
    <cellStyle name="Normal 2 2 53" xfId="1562"/>
    <cellStyle name="Normal 2 2 54" xfId="1563"/>
    <cellStyle name="Normal 2 2 55" xfId="1564"/>
    <cellStyle name="Normal 2 2 56" xfId="1565"/>
    <cellStyle name="Normal 2 2 57" xfId="1566"/>
    <cellStyle name="Normal 2 2 58" xfId="1567"/>
    <cellStyle name="Normal 2 2 59" xfId="1568"/>
    <cellStyle name="Normal 2 2 6" xfId="1569"/>
    <cellStyle name="Normal 2 2 60" xfId="1570"/>
    <cellStyle name="Normal 2 2 61" xfId="1571"/>
    <cellStyle name="Normal 2 2 62" xfId="1572"/>
    <cellStyle name="Normal 2 2 63" xfId="1573"/>
    <cellStyle name="Normal 2 2 64" xfId="1574"/>
    <cellStyle name="Normal 2 2 65" xfId="1575"/>
    <cellStyle name="Normal 2 2 66" xfId="1576"/>
    <cellStyle name="Normal 2 2 67" xfId="1577"/>
    <cellStyle name="Normal 2 2 68" xfId="1578"/>
    <cellStyle name="Normal 2 2 69" xfId="1579"/>
    <cellStyle name="Normal 2 2 7" xfId="1580"/>
    <cellStyle name="Normal 2 2 70" xfId="1581"/>
    <cellStyle name="Normal 2 2 71" xfId="1582"/>
    <cellStyle name="Normal 2 2 8" xfId="1583"/>
    <cellStyle name="Normal 2 2 9" xfId="1584"/>
    <cellStyle name="Normal 2 20" xfId="1585"/>
    <cellStyle name="Normal 2 21" xfId="1586"/>
    <cellStyle name="Normal 2 22" xfId="1587"/>
    <cellStyle name="Normal 2 23" xfId="1588"/>
    <cellStyle name="Normal 2 24" xfId="1589"/>
    <cellStyle name="Normal 2 25" xfId="1590"/>
    <cellStyle name="Normal 2 26" xfId="1591"/>
    <cellStyle name="Normal 2 27" xfId="1592"/>
    <cellStyle name="Normal 2 28" xfId="1593"/>
    <cellStyle name="Normal 2 29" xfId="1594"/>
    <cellStyle name="Normal 2 3" xfId="1595"/>
    <cellStyle name="Normal 2 3 10" xfId="1596"/>
    <cellStyle name="Normal 2 3 11" xfId="1597"/>
    <cellStyle name="Normal 2 3 12" xfId="1598"/>
    <cellStyle name="Normal 2 3 13" xfId="1599"/>
    <cellStyle name="Normal 2 3 14" xfId="1600"/>
    <cellStyle name="Normal 2 3 15" xfId="1601"/>
    <cellStyle name="Normal 2 3 16" xfId="1602"/>
    <cellStyle name="Normal 2 3 17" xfId="1603"/>
    <cellStyle name="Normal 2 3 18" xfId="1604"/>
    <cellStyle name="Normal 2 3 19" xfId="1605"/>
    <cellStyle name="Normal 2 3 2" xfId="1606"/>
    <cellStyle name="Normal 2 3 20" xfId="1607"/>
    <cellStyle name="Normal 2 3 21" xfId="1608"/>
    <cellStyle name="Normal 2 3 22" xfId="1609"/>
    <cellStyle name="Normal 2 3 23" xfId="1610"/>
    <cellStyle name="Normal 2 3 24" xfId="1611"/>
    <cellStyle name="Normal 2 3 25" xfId="1612"/>
    <cellStyle name="Normal 2 3 3" xfId="1613"/>
    <cellStyle name="Normal 2 3 4" xfId="1614"/>
    <cellStyle name="Normal 2 3 5" xfId="1615"/>
    <cellStyle name="Normal 2 3 6" xfId="1616"/>
    <cellStyle name="Normal 2 3 7" xfId="1617"/>
    <cellStyle name="Normal 2 3 8" xfId="1618"/>
    <cellStyle name="Normal 2 3 9" xfId="1619"/>
    <cellStyle name="Normal 2 30" xfId="1620"/>
    <cellStyle name="Normal 2 31" xfId="1621"/>
    <cellStyle name="Normal 2 32" xfId="1622"/>
    <cellStyle name="Normal 2 33" xfId="1623"/>
    <cellStyle name="Normal 2 34" xfId="1624"/>
    <cellStyle name="Normal 2 35" xfId="1625"/>
    <cellStyle name="Normal 2 36" xfId="1626"/>
    <cellStyle name="Normal 2 37" xfId="1627"/>
    <cellStyle name="Normal 2 38" xfId="1628"/>
    <cellStyle name="Normal 2 39" xfId="1629"/>
    <cellStyle name="Normal 2 4" xfId="1630"/>
    <cellStyle name="Normal 2 4 10" xfId="1631"/>
    <cellStyle name="Normal 2 4 11" xfId="1632"/>
    <cellStyle name="Normal 2 4 12" xfId="1633"/>
    <cellStyle name="Normal 2 4 13" xfId="1634"/>
    <cellStyle name="Normal 2 4 14" xfId="1635"/>
    <cellStyle name="Normal 2 4 15" xfId="1636"/>
    <cellStyle name="Normal 2 4 16" xfId="1637"/>
    <cellStyle name="Normal 2 4 17" xfId="1638"/>
    <cellStyle name="Normal 2 4 18" xfId="1639"/>
    <cellStyle name="Normal 2 4 19" xfId="1640"/>
    <cellStyle name="Normal 2 4 2" xfId="1641"/>
    <cellStyle name="Normal 2 4 20" xfId="1642"/>
    <cellStyle name="Normal 2 4 21" xfId="1643"/>
    <cellStyle name="Normal 2 4 22" xfId="1644"/>
    <cellStyle name="Normal 2 4 23" xfId="1645"/>
    <cellStyle name="Normal 2 4 24" xfId="1646"/>
    <cellStyle name="Normal 2 4 3" xfId="1647"/>
    <cellStyle name="Normal 2 4 4" xfId="1648"/>
    <cellStyle name="Normal 2 4 5" xfId="1649"/>
    <cellStyle name="Normal 2 4 6" xfId="1650"/>
    <cellStyle name="Normal 2 4 7" xfId="1651"/>
    <cellStyle name="Normal 2 4 8" xfId="1652"/>
    <cellStyle name="Normal 2 4 9" xfId="1653"/>
    <cellStyle name="Normal 2 40" xfId="1654"/>
    <cellStyle name="Normal 2 41" xfId="1655"/>
    <cellStyle name="Normal 2 42" xfId="1656"/>
    <cellStyle name="Normal 2 43" xfId="1657"/>
    <cellStyle name="Normal 2 44" xfId="1658"/>
    <cellStyle name="Normal 2 45" xfId="1659"/>
    <cellStyle name="Normal 2 46" xfId="1660"/>
    <cellStyle name="Normal 2 47" xfId="1661"/>
    <cellStyle name="Normal 2 48" xfId="1662"/>
    <cellStyle name="Normal 2 49" xfId="1663"/>
    <cellStyle name="Normal 2 5" xfId="1664"/>
    <cellStyle name="Normal 2 5 10" xfId="1665"/>
    <cellStyle name="Normal 2 5 11" xfId="1666"/>
    <cellStyle name="Normal 2 5 12" xfId="1667"/>
    <cellStyle name="Normal 2 5 13" xfId="1668"/>
    <cellStyle name="Normal 2 5 14" xfId="1669"/>
    <cellStyle name="Normal 2 5 15" xfId="1670"/>
    <cellStyle name="Normal 2 5 16" xfId="1671"/>
    <cellStyle name="Normal 2 5 17" xfId="1672"/>
    <cellStyle name="Normal 2 5 18" xfId="1673"/>
    <cellStyle name="Normal 2 5 19" xfId="1674"/>
    <cellStyle name="Normal 2 5 2" xfId="1675"/>
    <cellStyle name="Normal 2 5 20" xfId="1676"/>
    <cellStyle name="Normal 2 5 21" xfId="1677"/>
    <cellStyle name="Normal 2 5 22" xfId="1678"/>
    <cellStyle name="Normal 2 5 23" xfId="1679"/>
    <cellStyle name="Normal 2 5 24" xfId="1680"/>
    <cellStyle name="Normal 2 5 3" xfId="1681"/>
    <cellStyle name="Normal 2 5 4" xfId="1682"/>
    <cellStyle name="Normal 2 5 5" xfId="1683"/>
    <cellStyle name="Normal 2 5 6" xfId="1684"/>
    <cellStyle name="Normal 2 5 7" xfId="1685"/>
    <cellStyle name="Normal 2 5 8" xfId="1686"/>
    <cellStyle name="Normal 2 5 9" xfId="1687"/>
    <cellStyle name="Normal 2 50" xfId="1688"/>
    <cellStyle name="Normal 2 51" xfId="1689"/>
    <cellStyle name="Normal 2 52" xfId="1690"/>
    <cellStyle name="Normal 2 53" xfId="1691"/>
    <cellStyle name="Normal 2 54" xfId="1692"/>
    <cellStyle name="Normal 2 55" xfId="1693"/>
    <cellStyle name="Normal 2 56" xfId="1694"/>
    <cellStyle name="Normal 2 57" xfId="1695"/>
    <cellStyle name="Normal 2 58" xfId="1696"/>
    <cellStyle name="Normal 2 59" xfId="1697"/>
    <cellStyle name="Normal 2 6" xfId="1698"/>
    <cellStyle name="Normal 2 6 10" xfId="1699"/>
    <cellStyle name="Normal 2 6 11" xfId="1700"/>
    <cellStyle name="Normal 2 6 12" xfId="1701"/>
    <cellStyle name="Normal 2 6 13" xfId="1702"/>
    <cellStyle name="Normal 2 6 14" xfId="1703"/>
    <cellStyle name="Normal 2 6 15" xfId="1704"/>
    <cellStyle name="Normal 2 6 16" xfId="1705"/>
    <cellStyle name="Normal 2 6 17" xfId="1706"/>
    <cellStyle name="Normal 2 6 18" xfId="1707"/>
    <cellStyle name="Normal 2 6 19" xfId="1708"/>
    <cellStyle name="Normal 2 6 2" xfId="1709"/>
    <cellStyle name="Normal 2 6 20" xfId="1710"/>
    <cellStyle name="Normal 2 6 21" xfId="1711"/>
    <cellStyle name="Normal 2 6 22" xfId="1712"/>
    <cellStyle name="Normal 2 6 23" xfId="1713"/>
    <cellStyle name="Normal 2 6 3" xfId="1714"/>
    <cellStyle name="Normal 2 6 4" xfId="1715"/>
    <cellStyle name="Normal 2 6 5" xfId="1716"/>
    <cellStyle name="Normal 2 6 6" xfId="1717"/>
    <cellStyle name="Normal 2 6 7" xfId="1718"/>
    <cellStyle name="Normal 2 6 8" xfId="1719"/>
    <cellStyle name="Normal 2 6 9" xfId="1720"/>
    <cellStyle name="Normal 2 60" xfId="1721"/>
    <cellStyle name="Normal 2 61" xfId="1722"/>
    <cellStyle name="Normal 2 62" xfId="1723"/>
    <cellStyle name="Normal 2 63" xfId="1724"/>
    <cellStyle name="Normal 2 64" xfId="1725"/>
    <cellStyle name="Normal 2 65" xfId="1726"/>
    <cellStyle name="Normal 2 66" xfId="1727"/>
    <cellStyle name="Normal 2 67" xfId="1728"/>
    <cellStyle name="Normal 2 68" xfId="1729"/>
    <cellStyle name="Normal 2 69" xfId="1730"/>
    <cellStyle name="Normal 2 7" xfId="1731"/>
    <cellStyle name="Normal 2 7 10" xfId="1732"/>
    <cellStyle name="Normal 2 7 11" xfId="1733"/>
    <cellStyle name="Normal 2 7 12" xfId="1734"/>
    <cellStyle name="Normal 2 7 13" xfId="1735"/>
    <cellStyle name="Normal 2 7 14" xfId="1736"/>
    <cellStyle name="Normal 2 7 15" xfId="1737"/>
    <cellStyle name="Normal 2 7 16" xfId="1738"/>
    <cellStyle name="Normal 2 7 17" xfId="1739"/>
    <cellStyle name="Normal 2 7 18" xfId="1740"/>
    <cellStyle name="Normal 2 7 19" xfId="1741"/>
    <cellStyle name="Normal 2 7 2" xfId="1742"/>
    <cellStyle name="Normal 2 7 20" xfId="1743"/>
    <cellStyle name="Normal 2 7 21" xfId="1744"/>
    <cellStyle name="Normal 2 7 22" xfId="1745"/>
    <cellStyle name="Normal 2 7 23" xfId="1746"/>
    <cellStyle name="Normal 2 7 3" xfId="1747"/>
    <cellStyle name="Normal 2 7 4" xfId="1748"/>
    <cellStyle name="Normal 2 7 5" xfId="1749"/>
    <cellStyle name="Normal 2 7 6" xfId="1750"/>
    <cellStyle name="Normal 2 7 7" xfId="1751"/>
    <cellStyle name="Normal 2 7 8" xfId="1752"/>
    <cellStyle name="Normal 2 7 9" xfId="1753"/>
    <cellStyle name="Normal 2 70" xfId="1754"/>
    <cellStyle name="Normal 2 71" xfId="1755"/>
    <cellStyle name="Normal 2 72" xfId="1756"/>
    <cellStyle name="Normal 2 73" xfId="1757"/>
    <cellStyle name="Normal 2 8" xfId="1758"/>
    <cellStyle name="Normal 2 8 10" xfId="1759"/>
    <cellStyle name="Normal 2 8 11" xfId="1760"/>
    <cellStyle name="Normal 2 8 12" xfId="1761"/>
    <cellStyle name="Normal 2 8 13" xfId="1762"/>
    <cellStyle name="Normal 2 8 14" xfId="1763"/>
    <cellStyle name="Normal 2 8 15" xfId="1764"/>
    <cellStyle name="Normal 2 8 16" xfId="1765"/>
    <cellStyle name="Normal 2 8 17" xfId="1766"/>
    <cellStyle name="Normal 2 8 18" xfId="1767"/>
    <cellStyle name="Normal 2 8 19" xfId="1768"/>
    <cellStyle name="Normal 2 8 2" xfId="1769"/>
    <cellStyle name="Normal 2 8 20" xfId="1770"/>
    <cellStyle name="Normal 2 8 21" xfId="1771"/>
    <cellStyle name="Normal 2 8 22" xfId="1772"/>
    <cellStyle name="Normal 2 8 23" xfId="1773"/>
    <cellStyle name="Normal 2 8 3" xfId="1774"/>
    <cellStyle name="Normal 2 8 4" xfId="1775"/>
    <cellStyle name="Normal 2 8 5" xfId="1776"/>
    <cellStyle name="Normal 2 8 6" xfId="1777"/>
    <cellStyle name="Normal 2 8 7" xfId="1778"/>
    <cellStyle name="Normal 2 8 8" xfId="1779"/>
    <cellStyle name="Normal 2 8 9" xfId="1780"/>
    <cellStyle name="Normal 2 9" xfId="1781"/>
    <cellStyle name="Normal 2 9 10" xfId="1782"/>
    <cellStyle name="Normal 2 9 11" xfId="1783"/>
    <cellStyle name="Normal 2 9 12" xfId="1784"/>
    <cellStyle name="Normal 2 9 13" xfId="1785"/>
    <cellStyle name="Normal 2 9 14" xfId="1786"/>
    <cellStyle name="Normal 2 9 15" xfId="1787"/>
    <cellStyle name="Normal 2 9 16" xfId="1788"/>
    <cellStyle name="Normal 2 9 17" xfId="1789"/>
    <cellStyle name="Normal 2 9 18" xfId="1790"/>
    <cellStyle name="Normal 2 9 19" xfId="1791"/>
    <cellStyle name="Normal 2 9 2" xfId="1792"/>
    <cellStyle name="Normal 2 9 20" xfId="1793"/>
    <cellStyle name="Normal 2 9 21" xfId="1794"/>
    <cellStyle name="Normal 2 9 22" xfId="1795"/>
    <cellStyle name="Normal 2 9 23" xfId="1796"/>
    <cellStyle name="Normal 2 9 3" xfId="1797"/>
    <cellStyle name="Normal 2 9 4" xfId="1798"/>
    <cellStyle name="Normal 2 9 5" xfId="1799"/>
    <cellStyle name="Normal 2 9 6" xfId="1800"/>
    <cellStyle name="Normal 2 9 7" xfId="1801"/>
    <cellStyle name="Normal 2 9 8" xfId="1802"/>
    <cellStyle name="Normal 2 9 9" xfId="1803"/>
    <cellStyle name="Normal 20" xfId="1804"/>
    <cellStyle name="Normal 20 10" xfId="1805"/>
    <cellStyle name="Normal 20 11" xfId="1806"/>
    <cellStyle name="Normal 20 12" xfId="1807"/>
    <cellStyle name="Normal 20 13" xfId="1808"/>
    <cellStyle name="Normal 20 14" xfId="1809"/>
    <cellStyle name="Normal 20 15" xfId="1810"/>
    <cellStyle name="Normal 20 16" xfId="1811"/>
    <cellStyle name="Normal 20 17" xfId="1812"/>
    <cellStyle name="Normal 20 18" xfId="1813"/>
    <cellStyle name="Normal 20 19" xfId="1814"/>
    <cellStyle name="Normal 20 2" xfId="1815"/>
    <cellStyle name="Normal 20 20" xfId="1816"/>
    <cellStyle name="Normal 20 21" xfId="1817"/>
    <cellStyle name="Normal 20 22" xfId="1818"/>
    <cellStyle name="Normal 20 23" xfId="1819"/>
    <cellStyle name="Normal 20 3" xfId="1820"/>
    <cellStyle name="Normal 20 4" xfId="1821"/>
    <cellStyle name="Normal 20 5" xfId="1822"/>
    <cellStyle name="Normal 20 6" xfId="1823"/>
    <cellStyle name="Normal 20 7" xfId="1824"/>
    <cellStyle name="Normal 20 8" xfId="1825"/>
    <cellStyle name="Normal 20 9" xfId="1826"/>
    <cellStyle name="Normal 21" xfId="1827"/>
    <cellStyle name="Normal 21 2" xfId="2559"/>
    <cellStyle name="Normal 3" xfId="1828"/>
    <cellStyle name="Normal 3 10" xfId="1829"/>
    <cellStyle name="Normal 3 11" xfId="1830"/>
    <cellStyle name="Normal 3 12" xfId="1831"/>
    <cellStyle name="Normal 3 13" xfId="1832"/>
    <cellStyle name="Normal 3 14" xfId="1833"/>
    <cellStyle name="Normal 3 15" xfId="1834"/>
    <cellStyle name="Normal 3 16" xfId="1835"/>
    <cellStyle name="Normal 3 17" xfId="1836"/>
    <cellStyle name="Normal 3 18" xfId="1837"/>
    <cellStyle name="Normal 3 19" xfId="1838"/>
    <cellStyle name="Normal 3 2" xfId="1839"/>
    <cellStyle name="Normal 3 2 10" xfId="1840"/>
    <cellStyle name="Normal 3 2 11" xfId="1841"/>
    <cellStyle name="Normal 3 2 12" xfId="1842"/>
    <cellStyle name="Normal 3 2 13" xfId="1843"/>
    <cellStyle name="Normal 3 2 14" xfId="1844"/>
    <cellStyle name="Normal 3 2 15" xfId="1845"/>
    <cellStyle name="Normal 3 2 16" xfId="1846"/>
    <cellStyle name="Normal 3 2 17" xfId="1847"/>
    <cellStyle name="Normal 3 2 17 2" xfId="1848"/>
    <cellStyle name="Normal 3 2 17 5" xfId="1849"/>
    <cellStyle name="Normal 3 2 18" xfId="1850"/>
    <cellStyle name="Normal 3 2 19" xfId="1851"/>
    <cellStyle name="Normal 3 2 2" xfId="1852"/>
    <cellStyle name="Normal 3 2 20" xfId="1853"/>
    <cellStyle name="Normal 3 2 21" xfId="1854"/>
    <cellStyle name="Normal 3 2 22" xfId="1855"/>
    <cellStyle name="Normal 3 2 23" xfId="1856"/>
    <cellStyle name="Normal 3 2 24" xfId="1857"/>
    <cellStyle name="Normal 3 2 25" xfId="1858"/>
    <cellStyle name="Normal 3 2 26" xfId="1859"/>
    <cellStyle name="Normal 3 2 27" xfId="1860"/>
    <cellStyle name="Normal 3 2 28" xfId="1861"/>
    <cellStyle name="Normal 3 2 29" xfId="1862"/>
    <cellStyle name="Normal 3 2 3" xfId="1863"/>
    <cellStyle name="Normal 3 2 30" xfId="1864"/>
    <cellStyle name="Normal 3 2 31" xfId="1865"/>
    <cellStyle name="Normal 3 2 4" xfId="1866"/>
    <cellStyle name="Normal 3 2 5" xfId="1867"/>
    <cellStyle name="Normal 3 2 6" xfId="1868"/>
    <cellStyle name="Normal 3 2 7" xfId="1869"/>
    <cellStyle name="Normal 3 2 8" xfId="1870"/>
    <cellStyle name="Normal 3 2 9" xfId="1871"/>
    <cellStyle name="Normal 3 20" xfId="1872"/>
    <cellStyle name="Normal 3 21" xfId="1873"/>
    <cellStyle name="Normal 3 22" xfId="1874"/>
    <cellStyle name="Normal 3 23" xfId="1875"/>
    <cellStyle name="Normal 3 24" xfId="1876"/>
    <cellStyle name="Normal 3 25" xfId="1877"/>
    <cellStyle name="Normal 3 26" xfId="1878"/>
    <cellStyle name="Normal 3 27" xfId="1879"/>
    <cellStyle name="Normal 3 28" xfId="1880"/>
    <cellStyle name="Normal 3 29" xfId="1881"/>
    <cellStyle name="Normal 3 3" xfId="1882"/>
    <cellStyle name="Normal 3 3 2" xfId="1883"/>
    <cellStyle name="Normal 3 30" xfId="1884"/>
    <cellStyle name="Normal 3 31" xfId="1885"/>
    <cellStyle name="Normal 3 32" xfId="1886"/>
    <cellStyle name="Normal 3 33" xfId="1887"/>
    <cellStyle name="Normal 3 34" xfId="1888"/>
    <cellStyle name="Normal 3 35" xfId="1889"/>
    <cellStyle name="Normal 3 36" xfId="1890"/>
    <cellStyle name="Normal 3 37" xfId="1891"/>
    <cellStyle name="Normal 3 38" xfId="1892"/>
    <cellStyle name="Normal 3 39" xfId="1893"/>
    <cellStyle name="Normal 3 4" xfId="1894"/>
    <cellStyle name="Normal 3 4 2" xfId="1895"/>
    <cellStyle name="Normal 3 40" xfId="1896"/>
    <cellStyle name="Normal 3 41" xfId="1897"/>
    <cellStyle name="Normal 3 42" xfId="1898"/>
    <cellStyle name="Normal 3 43" xfId="1899"/>
    <cellStyle name="Normal 3 44" xfId="1900"/>
    <cellStyle name="Normal 3 45" xfId="1901"/>
    <cellStyle name="Normal 3 46" xfId="1902"/>
    <cellStyle name="Normal 3 47" xfId="1903"/>
    <cellStyle name="Normal 3 48" xfId="1904"/>
    <cellStyle name="Normal 3 49" xfId="1905"/>
    <cellStyle name="Normal 3 5" xfId="1906"/>
    <cellStyle name="Normal 3 5 2" xfId="1907"/>
    <cellStyle name="Normal 3 50" xfId="1908"/>
    <cellStyle name="Normal 3 51" xfId="1909"/>
    <cellStyle name="Normal 3 52" xfId="1910"/>
    <cellStyle name="Normal 3 53" xfId="1911"/>
    <cellStyle name="Normal 3 54" xfId="1912"/>
    <cellStyle name="Normal 3 6" xfId="1913"/>
    <cellStyle name="Normal 3 6 2" xfId="1914"/>
    <cellStyle name="Normal 3 7" xfId="1915"/>
    <cellStyle name="Normal 3 7 2" xfId="1916"/>
    <cellStyle name="Normal 3 8" xfId="1917"/>
    <cellStyle name="Normal 3 9" xfId="1918"/>
    <cellStyle name="Normal 33" xfId="1919"/>
    <cellStyle name="Normal 33 2" xfId="1920"/>
    <cellStyle name="Normal 33 3" xfId="1921"/>
    <cellStyle name="Normal 4" xfId="1922"/>
    <cellStyle name="Normal 4 10" xfId="1923"/>
    <cellStyle name="Normal 4 11" xfId="1924"/>
    <cellStyle name="Normal 4 12" xfId="1925"/>
    <cellStyle name="Normal 4 13" xfId="1926"/>
    <cellStyle name="Normal 4 14" xfId="1927"/>
    <cellStyle name="Normal 4 15" xfId="1928"/>
    <cellStyle name="Normal 4 16" xfId="1929"/>
    <cellStyle name="Normal 4 17" xfId="1930"/>
    <cellStyle name="Normal 4 18" xfId="1931"/>
    <cellStyle name="Normal 4 19" xfId="1932"/>
    <cellStyle name="Normal 4 2" xfId="1933"/>
    <cellStyle name="Normal 4 2 2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0" xfId="1968"/>
    <cellStyle name="Normal 4 51" xfId="1969"/>
    <cellStyle name="Normal 4 52" xfId="1970"/>
    <cellStyle name="Normal 4 53" xfId="1971"/>
    <cellStyle name="Normal 4 54" xfId="1972"/>
    <cellStyle name="Normal 4 55" xfId="1973"/>
    <cellStyle name="Normal 4 6" xfId="1974"/>
    <cellStyle name="Normal 4 7" xfId="1975"/>
    <cellStyle name="Normal 4 8" xfId="1976"/>
    <cellStyle name="Normal 4 9" xfId="1977"/>
    <cellStyle name="Normal 41" xfId="1978"/>
    <cellStyle name="Normal 41 2" xfId="1979"/>
    <cellStyle name="Normal 41 3" xfId="1980"/>
    <cellStyle name="Normal 45" xfId="1981"/>
    <cellStyle name="Normal 46" xfId="1982"/>
    <cellStyle name="Normal 46 2" xfId="1983"/>
    <cellStyle name="Normal 46 3" xfId="1984"/>
    <cellStyle name="Normal 46 4" xfId="1985"/>
    <cellStyle name="Normal 47" xfId="1986"/>
    <cellStyle name="Normal 48" xfId="1987"/>
    <cellStyle name="Normal 49" xfId="1988"/>
    <cellStyle name="Normal 49 3 4" xfId="1989"/>
    <cellStyle name="Normal 49 3 4 2" xfId="1990"/>
    <cellStyle name="Normal 5" xfId="1991"/>
    <cellStyle name="Normal 5 10" xfId="1992"/>
    <cellStyle name="Normal 5 11" xfId="1993"/>
    <cellStyle name="Normal 5 12" xfId="1994"/>
    <cellStyle name="Normal 5 13" xfId="1995"/>
    <cellStyle name="Normal 5 14" xfId="1996"/>
    <cellStyle name="Normal 5 15" xfId="1997"/>
    <cellStyle name="Normal 5 16" xfId="1998"/>
    <cellStyle name="Normal 5 17" xfId="1999"/>
    <cellStyle name="Normal 5 18" xfId="2000"/>
    <cellStyle name="Normal 5 19" xfId="2001"/>
    <cellStyle name="Normal 5 2" xfId="2002"/>
    <cellStyle name="Normal 5 2 2" xfId="2003"/>
    <cellStyle name="Normal 5 2 3" xfId="2004"/>
    <cellStyle name="Normal 5 20" xfId="2005"/>
    <cellStyle name="Normal 5 21" xfId="2006"/>
    <cellStyle name="Normal 5 22" xfId="2007"/>
    <cellStyle name="Normal 5 23" xfId="2008"/>
    <cellStyle name="Normal 5 24" xfId="2009"/>
    <cellStyle name="Normal 5 25" xfId="2010"/>
    <cellStyle name="Normal 5 26" xfId="2011"/>
    <cellStyle name="Normal 5 27" xfId="2012"/>
    <cellStyle name="Normal 5 28" xfId="2013"/>
    <cellStyle name="Normal 5 29" xfId="2014"/>
    <cellStyle name="Normal 5 3" xfId="2015"/>
    <cellStyle name="Normal 5 3 2" xfId="2016"/>
    <cellStyle name="Normal 5 30" xfId="2017"/>
    <cellStyle name="Normal 5 31" xfId="2018"/>
    <cellStyle name="Normal 5 32" xfId="2019"/>
    <cellStyle name="Normal 5 33" xfId="2020"/>
    <cellStyle name="Normal 5 4" xfId="2021"/>
    <cellStyle name="Normal 5 5" xfId="2022"/>
    <cellStyle name="Normal 5 6" xfId="2023"/>
    <cellStyle name="Normal 5 7" xfId="2024"/>
    <cellStyle name="Normal 5 8" xfId="2025"/>
    <cellStyle name="Normal 5 9" xfId="2026"/>
    <cellStyle name="Normal 50" xfId="2027"/>
    <cellStyle name="Normal 51" xfId="2028"/>
    <cellStyle name="Normal 52" xfId="2029"/>
    <cellStyle name="Normal 53" xfId="2030"/>
    <cellStyle name="Normal 54" xfId="2031"/>
    <cellStyle name="Normal 55" xfId="2032"/>
    <cellStyle name="Normal 56" xfId="2033"/>
    <cellStyle name="Normal 56 3" xfId="2034"/>
    <cellStyle name="Normal 56 4" xfId="2035"/>
    <cellStyle name="Normal 56 6" xfId="2036"/>
    <cellStyle name="Normal 57" xfId="2037"/>
    <cellStyle name="Normal 58" xfId="2038"/>
    <cellStyle name="Normal 59" xfId="2039"/>
    <cellStyle name="Normal 6" xfId="2040"/>
    <cellStyle name="Normal 6 10" xfId="2041"/>
    <cellStyle name="Normal 6 11" xfId="2042"/>
    <cellStyle name="Normal 6 12" xfId="2043"/>
    <cellStyle name="Normal 6 13" xfId="2044"/>
    <cellStyle name="Normal 6 14" xfId="2045"/>
    <cellStyle name="Normal 6 15" xfId="2046"/>
    <cellStyle name="Normal 6 16" xfId="2047"/>
    <cellStyle name="Normal 6 17" xfId="2048"/>
    <cellStyle name="Normal 6 18" xfId="2049"/>
    <cellStyle name="Normal 6 19" xfId="2050"/>
    <cellStyle name="Normal 6 2" xfId="2051"/>
    <cellStyle name="Normal 6 2 2" xfId="2052"/>
    <cellStyle name="Normal 6 2 3" xfId="2053"/>
    <cellStyle name="Normal 6 20" xfId="2054"/>
    <cellStyle name="Normal 6 21" xfId="2055"/>
    <cellStyle name="Normal 6 22" xfId="2056"/>
    <cellStyle name="Normal 6 23" xfId="2057"/>
    <cellStyle name="Normal 6 24" xfId="2058"/>
    <cellStyle name="Normal 6 25" xfId="2059"/>
    <cellStyle name="Normal 6 26" xfId="2060"/>
    <cellStyle name="Normal 6 27" xfId="2061"/>
    <cellStyle name="Normal 6 28" xfId="2062"/>
    <cellStyle name="Normal 6 29" xfId="2063"/>
    <cellStyle name="Normal 6 3" xfId="2064"/>
    <cellStyle name="Normal 6 3 2" xfId="2065"/>
    <cellStyle name="Normal 6 30" xfId="2066"/>
    <cellStyle name="Normal 6 31" xfId="2067"/>
    <cellStyle name="Normal 6 32" xfId="2068"/>
    <cellStyle name="Normal 6 4" xfId="2069"/>
    <cellStyle name="Normal 6 5" xfId="2070"/>
    <cellStyle name="Normal 6 6" xfId="2071"/>
    <cellStyle name="Normal 6 7" xfId="2072"/>
    <cellStyle name="Normal 6 8" xfId="2073"/>
    <cellStyle name="Normal 6 9" xfId="2074"/>
    <cellStyle name="Normal 60" xfId="2075"/>
    <cellStyle name="Normal 61" xfId="2076"/>
    <cellStyle name="Normal 61 2" xfId="2077"/>
    <cellStyle name="Normal 66" xfId="2078"/>
    <cellStyle name="Normal 69" xfId="2079"/>
    <cellStyle name="Normal 7" xfId="2080"/>
    <cellStyle name="Normal 7 10" xfId="2081"/>
    <cellStyle name="Normal 7 11" xfId="2082"/>
    <cellStyle name="Normal 7 12" xfId="2083"/>
    <cellStyle name="Normal 7 13" xfId="2084"/>
    <cellStyle name="Normal 7 14" xfId="2085"/>
    <cellStyle name="Normal 7 15" xfId="2086"/>
    <cellStyle name="Normal 7 16" xfId="2087"/>
    <cellStyle name="Normal 7 17" xfId="2088"/>
    <cellStyle name="Normal 7 18" xfId="2089"/>
    <cellStyle name="Normal 7 19" xfId="2090"/>
    <cellStyle name="Normal 7 2" xfId="2091"/>
    <cellStyle name="Normal 7 2 2" xfId="2092"/>
    <cellStyle name="Normal 7 20" xfId="2093"/>
    <cellStyle name="Normal 7 21" xfId="2094"/>
    <cellStyle name="Normal 7 22" xfId="2095"/>
    <cellStyle name="Normal 7 23" xfId="2096"/>
    <cellStyle name="Normal 7 24" xfId="2097"/>
    <cellStyle name="Normal 7 25" xfId="2098"/>
    <cellStyle name="Normal 7 26" xfId="2099"/>
    <cellStyle name="Normal 7 27" xfId="2100"/>
    <cellStyle name="Normal 7 28" xfId="2101"/>
    <cellStyle name="Normal 7 29" xfId="2102"/>
    <cellStyle name="Normal 7 3" xfId="2103"/>
    <cellStyle name="Normal 7 30" xfId="2104"/>
    <cellStyle name="Normal 7 31" xfId="2105"/>
    <cellStyle name="Normal 7 32" xfId="2106"/>
    <cellStyle name="Normal 7 33" xfId="2107"/>
    <cellStyle name="Normal 7 34" xfId="2108"/>
    <cellStyle name="Normal 7 35" xfId="2109"/>
    <cellStyle name="Normal 7 36" xfId="2110"/>
    <cellStyle name="Normal 7 37" xfId="2111"/>
    <cellStyle name="Normal 7 38" xfId="2112"/>
    <cellStyle name="Normal 7 39" xfId="2113"/>
    <cellStyle name="Normal 7 4" xfId="2114"/>
    <cellStyle name="Normal 7 40" xfId="2115"/>
    <cellStyle name="Normal 7 41" xfId="2116"/>
    <cellStyle name="Normal 7 42" xfId="2117"/>
    <cellStyle name="Normal 7 43" xfId="2118"/>
    <cellStyle name="Normal 7 44" xfId="2119"/>
    <cellStyle name="Normal 7 45" xfId="2120"/>
    <cellStyle name="Normal 7 46" xfId="2121"/>
    <cellStyle name="Normal 7 47" xfId="2122"/>
    <cellStyle name="Normal 7 48" xfId="2123"/>
    <cellStyle name="Normal 7 49" xfId="2124"/>
    <cellStyle name="Normal 7 5" xfId="2125"/>
    <cellStyle name="Normal 7 50" xfId="2126"/>
    <cellStyle name="Normal 7 51" xfId="2127"/>
    <cellStyle name="Normal 7 52" xfId="2128"/>
    <cellStyle name="Normal 7 53" xfId="2129"/>
    <cellStyle name="Normal 7 6" xfId="2130"/>
    <cellStyle name="Normal 7 7" xfId="2131"/>
    <cellStyle name="Normal 7 8" xfId="2132"/>
    <cellStyle name="Normal 7 9" xfId="2133"/>
    <cellStyle name="Normal 70" xfId="2134"/>
    <cellStyle name="Normal 72" xfId="2135"/>
    <cellStyle name="Normal 73" xfId="2136"/>
    <cellStyle name="Normal 8" xfId="2137"/>
    <cellStyle name="Normal 8 10" xfId="2138"/>
    <cellStyle name="Normal 8 11" xfId="2139"/>
    <cellStyle name="Normal 8 12" xfId="2140"/>
    <cellStyle name="Normal 8 13" xfId="2141"/>
    <cellStyle name="Normal 8 14" xfId="2142"/>
    <cellStyle name="Normal 8 15" xfId="2143"/>
    <cellStyle name="Normal 8 16" xfId="2144"/>
    <cellStyle name="Normal 8 17" xfId="2145"/>
    <cellStyle name="Normal 8 18" xfId="2146"/>
    <cellStyle name="Normal 8 19" xfId="2147"/>
    <cellStyle name="Normal 8 2" xfId="2148"/>
    <cellStyle name="Normal 8 2 2" xfId="2149"/>
    <cellStyle name="Normal 8 2 3" xfId="2150"/>
    <cellStyle name="Normal 8 20" xfId="2151"/>
    <cellStyle name="Normal 8 21" xfId="2152"/>
    <cellStyle name="Normal 8 22" xfId="2153"/>
    <cellStyle name="Normal 8 23" xfId="2154"/>
    <cellStyle name="Normal 8 24" xfId="2155"/>
    <cellStyle name="Normal 8 25" xfId="2156"/>
    <cellStyle name="Normal 8 26" xfId="2157"/>
    <cellStyle name="Normal 8 27" xfId="2158"/>
    <cellStyle name="Normal 8 28" xfId="2159"/>
    <cellStyle name="Normal 8 29" xfId="2160"/>
    <cellStyle name="Normal 8 3" xfId="2161"/>
    <cellStyle name="Normal 8 3 2" xfId="2162"/>
    <cellStyle name="Normal 8 30" xfId="2163"/>
    <cellStyle name="Normal 8 31" xfId="2164"/>
    <cellStyle name="Normal 8 4" xfId="2165"/>
    <cellStyle name="Normal 8 5" xfId="2166"/>
    <cellStyle name="Normal 8 6" xfId="2167"/>
    <cellStyle name="Normal 8 7" xfId="2168"/>
    <cellStyle name="Normal 8 8" xfId="2169"/>
    <cellStyle name="Normal 8 9" xfId="2170"/>
    <cellStyle name="Normal 9" xfId="2171"/>
    <cellStyle name="Normal 9 10" xfId="2172"/>
    <cellStyle name="Normal 9 11" xfId="2173"/>
    <cellStyle name="Normal 9 12" xfId="2174"/>
    <cellStyle name="Normal 9 13" xfId="2175"/>
    <cellStyle name="Normal 9 14" xfId="2176"/>
    <cellStyle name="Normal 9 15" xfId="2177"/>
    <cellStyle name="Normal 9 16" xfId="2178"/>
    <cellStyle name="Normal 9 17" xfId="2179"/>
    <cellStyle name="Normal 9 18" xfId="2180"/>
    <cellStyle name="Normal 9 19" xfId="2181"/>
    <cellStyle name="Normal 9 2" xfId="2182"/>
    <cellStyle name="Normal 9 2 2" xfId="2183"/>
    <cellStyle name="Normal 9 2 3" xfId="2184"/>
    <cellStyle name="Normal 9 20" xfId="2185"/>
    <cellStyle name="Normal 9 21" xfId="2186"/>
    <cellStyle name="Normal 9 22" xfId="2187"/>
    <cellStyle name="Normal 9 23" xfId="2188"/>
    <cellStyle name="Normal 9 24" xfId="2189"/>
    <cellStyle name="Normal 9 25" xfId="2190"/>
    <cellStyle name="Normal 9 26" xfId="2191"/>
    <cellStyle name="Normal 9 27" xfId="2192"/>
    <cellStyle name="Normal 9 28" xfId="2193"/>
    <cellStyle name="Normal 9 29" xfId="2194"/>
    <cellStyle name="Normal 9 3" xfId="2195"/>
    <cellStyle name="Normal 9 3 2" xfId="2196"/>
    <cellStyle name="Normal 9 30" xfId="2197"/>
    <cellStyle name="Normal 9 31" xfId="2198"/>
    <cellStyle name="Normal 9 4" xfId="2199"/>
    <cellStyle name="Normal 9 5" xfId="2200"/>
    <cellStyle name="Normal 9 6" xfId="2201"/>
    <cellStyle name="Normal 9 7" xfId="2202"/>
    <cellStyle name="Normal 9 8" xfId="2203"/>
    <cellStyle name="Normal 9 9" xfId="2204"/>
    <cellStyle name="Normal 97" xfId="2205"/>
    <cellStyle name="Normal 98" xfId="2206"/>
    <cellStyle name="Notas 10" xfId="2207"/>
    <cellStyle name="Notas 10 2" xfId="2208"/>
    <cellStyle name="Notas 10 3" xfId="2209"/>
    <cellStyle name="Notas 11" xfId="2210"/>
    <cellStyle name="Notas 11 2" xfId="2211"/>
    <cellStyle name="Notas 11 3" xfId="2212"/>
    <cellStyle name="Notas 12" xfId="2213"/>
    <cellStyle name="Notas 12 2" xfId="2214"/>
    <cellStyle name="Notas 12 3" xfId="2215"/>
    <cellStyle name="Notas 13" xfId="2216"/>
    <cellStyle name="Notas 13 2" xfId="2217"/>
    <cellStyle name="Notas 13 3" xfId="2218"/>
    <cellStyle name="Notas 14" xfId="2219"/>
    <cellStyle name="Notas 14 2" xfId="2220"/>
    <cellStyle name="Notas 14 3" xfId="2221"/>
    <cellStyle name="Notas 15" xfId="2222"/>
    <cellStyle name="Notas 15 2" xfId="2223"/>
    <cellStyle name="Notas 15 3" xfId="2224"/>
    <cellStyle name="Notas 16" xfId="2225"/>
    <cellStyle name="Notas 16 2" xfId="2226"/>
    <cellStyle name="Notas 16 3" xfId="2227"/>
    <cellStyle name="Notas 17" xfId="2228"/>
    <cellStyle name="Notas 17 2" xfId="2229"/>
    <cellStyle name="Notas 17 3" xfId="2230"/>
    <cellStyle name="Notas 18" xfId="2231"/>
    <cellStyle name="Notas 18 2" xfId="2232"/>
    <cellStyle name="Notas 18 3" xfId="2233"/>
    <cellStyle name="Notas 19" xfId="2234"/>
    <cellStyle name="Notas 19 2" xfId="2235"/>
    <cellStyle name="Notas 19 3" xfId="2236"/>
    <cellStyle name="Notas 2" xfId="2237"/>
    <cellStyle name="Notas 2 2" xfId="2238"/>
    <cellStyle name="Notas 2 3" xfId="2239"/>
    <cellStyle name="Notas 20" xfId="2240"/>
    <cellStyle name="Notas 20 2" xfId="2241"/>
    <cellStyle name="Notas 20 3" xfId="2242"/>
    <cellStyle name="Notas 21" xfId="2243"/>
    <cellStyle name="Notas 21 2" xfId="2244"/>
    <cellStyle name="Notas 21 3" xfId="2245"/>
    <cellStyle name="Notas 22" xfId="2246"/>
    <cellStyle name="Notas 22 2" xfId="2247"/>
    <cellStyle name="Notas 22 3" xfId="2248"/>
    <cellStyle name="Notas 23" xfId="2249"/>
    <cellStyle name="Notas 23 2" xfId="2250"/>
    <cellStyle name="Notas 23 3" xfId="2251"/>
    <cellStyle name="Notas 24" xfId="2252"/>
    <cellStyle name="Notas 24 2" xfId="2253"/>
    <cellStyle name="Notas 24 3" xfId="2254"/>
    <cellStyle name="Notas 25" xfId="2255"/>
    <cellStyle name="Notas 25 2" xfId="2256"/>
    <cellStyle name="Notas 25 3" xfId="2257"/>
    <cellStyle name="Notas 26" xfId="2258"/>
    <cellStyle name="Notas 26 2" xfId="2259"/>
    <cellStyle name="Notas 26 3" xfId="2260"/>
    <cellStyle name="Notas 27" xfId="2261"/>
    <cellStyle name="Notas 27 2" xfId="2262"/>
    <cellStyle name="Notas 27 3" xfId="2263"/>
    <cellStyle name="Notas 28" xfId="2264"/>
    <cellStyle name="Notas 28 2" xfId="2265"/>
    <cellStyle name="Notas 28 3" xfId="2266"/>
    <cellStyle name="Notas 29" xfId="2267"/>
    <cellStyle name="Notas 29 2" xfId="2268"/>
    <cellStyle name="Notas 29 3" xfId="2269"/>
    <cellStyle name="Notas 3" xfId="2270"/>
    <cellStyle name="Notas 3 2" xfId="2271"/>
    <cellStyle name="Notas 3 3" xfId="2272"/>
    <cellStyle name="Notas 30" xfId="2273"/>
    <cellStyle name="Notas 30 2" xfId="2274"/>
    <cellStyle name="Notas 30 3" xfId="2275"/>
    <cellStyle name="Notas 31" xfId="2276"/>
    <cellStyle name="Notas 31 2" xfId="2277"/>
    <cellStyle name="Notas 31 3" xfId="2278"/>
    <cellStyle name="Notas 32" xfId="2279"/>
    <cellStyle name="Notas 32 2" xfId="2280"/>
    <cellStyle name="Notas 32 3" xfId="2281"/>
    <cellStyle name="Notas 33" xfId="2282"/>
    <cellStyle name="Notas 33 2" xfId="2283"/>
    <cellStyle name="Notas 33 3" xfId="2284"/>
    <cellStyle name="Notas 34" xfId="2285"/>
    <cellStyle name="Notas 34 2" xfId="2286"/>
    <cellStyle name="Notas 34 3" xfId="2287"/>
    <cellStyle name="Notas 35" xfId="2288"/>
    <cellStyle name="Notas 35 2" xfId="2289"/>
    <cellStyle name="Notas 35 3" xfId="2290"/>
    <cellStyle name="Notas 36" xfId="2291"/>
    <cellStyle name="Notas 36 2" xfId="2292"/>
    <cellStyle name="Notas 36 3" xfId="2293"/>
    <cellStyle name="Notas 37" xfId="2294"/>
    <cellStyle name="Notas 37 2" xfId="2295"/>
    <cellStyle name="Notas 37 3" xfId="2296"/>
    <cellStyle name="Notas 38" xfId="2297"/>
    <cellStyle name="Notas 38 2" xfId="2298"/>
    <cellStyle name="Notas 38 3" xfId="2299"/>
    <cellStyle name="Notas 39" xfId="2300"/>
    <cellStyle name="Notas 39 2" xfId="2301"/>
    <cellStyle name="Notas 39 3" xfId="2302"/>
    <cellStyle name="Notas 4" xfId="2303"/>
    <cellStyle name="Notas 4 2" xfId="2304"/>
    <cellStyle name="Notas 4 3" xfId="2305"/>
    <cellStyle name="Notas 40" xfId="2306"/>
    <cellStyle name="Notas 40 2" xfId="2307"/>
    <cellStyle name="Notas 40 3" xfId="2308"/>
    <cellStyle name="Notas 41" xfId="2309"/>
    <cellStyle name="Notas 41 2" xfId="2310"/>
    <cellStyle name="Notas 41 3" xfId="2311"/>
    <cellStyle name="Notas 42" xfId="2312"/>
    <cellStyle name="Notas 42 2" xfId="2313"/>
    <cellStyle name="Notas 42 3" xfId="2314"/>
    <cellStyle name="Notas 43" xfId="2315"/>
    <cellStyle name="Notas 43 2" xfId="2316"/>
    <cellStyle name="Notas 43 3" xfId="2317"/>
    <cellStyle name="Notas 44" xfId="2318"/>
    <cellStyle name="Notas 44 2" xfId="2319"/>
    <cellStyle name="Notas 44 3" xfId="2320"/>
    <cellStyle name="Notas 45" xfId="2321"/>
    <cellStyle name="Notas 45 2" xfId="2322"/>
    <cellStyle name="Notas 45 3" xfId="2323"/>
    <cellStyle name="Notas 46" xfId="2324"/>
    <cellStyle name="Notas 46 2" xfId="2325"/>
    <cellStyle name="Notas 46 3" xfId="2326"/>
    <cellStyle name="Notas 47" xfId="2327"/>
    <cellStyle name="Notas 47 2" xfId="2328"/>
    <cellStyle name="Notas 47 3" xfId="2329"/>
    <cellStyle name="Notas 48" xfId="2330"/>
    <cellStyle name="Notas 48 2" xfId="2331"/>
    <cellStyle name="Notas 48 3" xfId="2332"/>
    <cellStyle name="Notas 49" xfId="2333"/>
    <cellStyle name="Notas 49 2" xfId="2334"/>
    <cellStyle name="Notas 49 3" xfId="2335"/>
    <cellStyle name="Notas 5" xfId="2336"/>
    <cellStyle name="Notas 5 2" xfId="2337"/>
    <cellStyle name="Notas 5 3" xfId="2338"/>
    <cellStyle name="Notas 50" xfId="2339"/>
    <cellStyle name="Notas 50 2" xfId="2340"/>
    <cellStyle name="Notas 50 3" xfId="2341"/>
    <cellStyle name="Notas 51" xfId="2342"/>
    <cellStyle name="Notas 51 2" xfId="2343"/>
    <cellStyle name="Notas 51 3" xfId="2344"/>
    <cellStyle name="Notas 52" xfId="2345"/>
    <cellStyle name="Notas 52 2" xfId="2346"/>
    <cellStyle name="Notas 52 3" xfId="2347"/>
    <cellStyle name="Notas 53" xfId="2348"/>
    <cellStyle name="Notas 53 2" xfId="2349"/>
    <cellStyle name="Notas 53 3" xfId="2350"/>
    <cellStyle name="Notas 54" xfId="2351"/>
    <cellStyle name="Notas 54 2" xfId="2352"/>
    <cellStyle name="Notas 54 3" xfId="2353"/>
    <cellStyle name="Notas 55" xfId="2354"/>
    <cellStyle name="Notas 55 2" xfId="2355"/>
    <cellStyle name="Notas 55 3" xfId="2356"/>
    <cellStyle name="Notas 56" xfId="2357"/>
    <cellStyle name="Notas 56 2" xfId="2358"/>
    <cellStyle name="Notas 56 3" xfId="2359"/>
    <cellStyle name="Notas 57" xfId="2360"/>
    <cellStyle name="Notas 57 2" xfId="2361"/>
    <cellStyle name="Notas 57 3" xfId="2362"/>
    <cellStyle name="Notas 58" xfId="2363"/>
    <cellStyle name="Notas 58 2" xfId="2364"/>
    <cellStyle name="Notas 58 3" xfId="2365"/>
    <cellStyle name="Notas 59" xfId="2366"/>
    <cellStyle name="Notas 59 2" xfId="2367"/>
    <cellStyle name="Notas 59 3" xfId="2368"/>
    <cellStyle name="Notas 6" xfId="2369"/>
    <cellStyle name="Notas 6 2" xfId="2370"/>
    <cellStyle name="Notas 6 3" xfId="2371"/>
    <cellStyle name="Notas 60" xfId="2372"/>
    <cellStyle name="Notas 60 2" xfId="2373"/>
    <cellStyle name="Notas 60 3" xfId="2374"/>
    <cellStyle name="Notas 61" xfId="2375"/>
    <cellStyle name="Notas 61 2" xfId="2376"/>
    <cellStyle name="Notas 61 3" xfId="2377"/>
    <cellStyle name="Notas 62" xfId="2378"/>
    <cellStyle name="Notas 62 2" xfId="2379"/>
    <cellStyle name="Notas 62 3" xfId="2380"/>
    <cellStyle name="Notas 63" xfId="2381"/>
    <cellStyle name="Notas 63 2" xfId="2382"/>
    <cellStyle name="Notas 63 3" xfId="2383"/>
    <cellStyle name="Notas 64" xfId="2384"/>
    <cellStyle name="Notas 64 2" xfId="2385"/>
    <cellStyle name="Notas 64 3" xfId="2386"/>
    <cellStyle name="Notas 65" xfId="2387"/>
    <cellStyle name="Notas 65 2" xfId="2388"/>
    <cellStyle name="Notas 65 3" xfId="2389"/>
    <cellStyle name="Notas 66" xfId="2390"/>
    <cellStyle name="Notas 66 2" xfId="2391"/>
    <cellStyle name="Notas 66 3" xfId="2392"/>
    <cellStyle name="Notas 67" xfId="2393"/>
    <cellStyle name="Notas 67 2" xfId="2394"/>
    <cellStyle name="Notas 67 3" xfId="2395"/>
    <cellStyle name="Notas 68" xfId="2396"/>
    <cellStyle name="Notas 68 2" xfId="2397"/>
    <cellStyle name="Notas 68 3" xfId="2398"/>
    <cellStyle name="Notas 69" xfId="2399"/>
    <cellStyle name="Notas 69 2" xfId="2400"/>
    <cellStyle name="Notas 69 3" xfId="2401"/>
    <cellStyle name="Notas 7" xfId="2402"/>
    <cellStyle name="Notas 7 2" xfId="2403"/>
    <cellStyle name="Notas 7 3" xfId="2404"/>
    <cellStyle name="Notas 70" xfId="2405"/>
    <cellStyle name="Notas 70 2" xfId="2406"/>
    <cellStyle name="Notas 70 3" xfId="2407"/>
    <cellStyle name="Notas 71" xfId="2408"/>
    <cellStyle name="Notas 71 2" xfId="2409"/>
    <cellStyle name="Notas 71 3" xfId="2410"/>
    <cellStyle name="Notas 72" xfId="2411"/>
    <cellStyle name="Notas 72 2" xfId="2412"/>
    <cellStyle name="Notas 72 3" xfId="2413"/>
    <cellStyle name="Notas 73" xfId="2414"/>
    <cellStyle name="Notas 73 2" xfId="2415"/>
    <cellStyle name="Notas 73 3" xfId="2416"/>
    <cellStyle name="Notas 74" xfId="2417"/>
    <cellStyle name="Notas 74 2" xfId="2418"/>
    <cellStyle name="Notas 74 3" xfId="2419"/>
    <cellStyle name="Notas 75" xfId="2420"/>
    <cellStyle name="Notas 75 2" xfId="2421"/>
    <cellStyle name="Notas 75 3" xfId="2422"/>
    <cellStyle name="Notas 76" xfId="2423"/>
    <cellStyle name="Notas 76 2" xfId="2424"/>
    <cellStyle name="Notas 76 3" xfId="2425"/>
    <cellStyle name="Notas 77" xfId="2426"/>
    <cellStyle name="Notas 77 2" xfId="2427"/>
    <cellStyle name="Notas 77 3" xfId="2428"/>
    <cellStyle name="Notas 78" xfId="2429"/>
    <cellStyle name="Notas 78 2" xfId="2430"/>
    <cellStyle name="Notas 78 3" xfId="2431"/>
    <cellStyle name="Notas 79" xfId="2432"/>
    <cellStyle name="Notas 79 2" xfId="2433"/>
    <cellStyle name="Notas 8" xfId="2434"/>
    <cellStyle name="Notas 8 2" xfId="2435"/>
    <cellStyle name="Notas 8 3" xfId="2436"/>
    <cellStyle name="Notas 80" xfId="2437"/>
    <cellStyle name="Notas 80 2" xfId="2438"/>
    <cellStyle name="Notas 81" xfId="2439"/>
    <cellStyle name="Notas 81 2" xfId="2440"/>
    <cellStyle name="Notas 82" xfId="2441"/>
    <cellStyle name="Notas 82 2" xfId="2442"/>
    <cellStyle name="Notas 83" xfId="2443"/>
    <cellStyle name="Notas 83 2" xfId="2444"/>
    <cellStyle name="Notas 84" xfId="2445"/>
    <cellStyle name="Notas 84 2" xfId="2446"/>
    <cellStyle name="Notas 85" xfId="2447"/>
    <cellStyle name="Notas 85 2" xfId="2448"/>
    <cellStyle name="Notas 86" xfId="2449"/>
    <cellStyle name="Notas 86 2" xfId="2450"/>
    <cellStyle name="Notas 87" xfId="2451"/>
    <cellStyle name="Notas 87 2" xfId="2452"/>
    <cellStyle name="Notas 88" xfId="2453"/>
    <cellStyle name="Notas 88 2" xfId="2454"/>
    <cellStyle name="Notas 89" xfId="2455"/>
    <cellStyle name="Notas 89 2" xfId="2456"/>
    <cellStyle name="Notas 9" xfId="2457"/>
    <cellStyle name="Notas 9 2" xfId="2458"/>
    <cellStyle name="Notas 9 3" xfId="2459"/>
    <cellStyle name="Notas 90" xfId="2460"/>
    <cellStyle name="Notas 90 2" xfId="2461"/>
    <cellStyle name="Notas 91" xfId="2462"/>
    <cellStyle name="Notas 91 2" xfId="2463"/>
    <cellStyle name="Notas 92" xfId="2464"/>
    <cellStyle name="Notas 92 2" xfId="2465"/>
    <cellStyle name="Notas 93" xfId="2466"/>
    <cellStyle name="Notas 93 2" xfId="2467"/>
    <cellStyle name="Notas 94" xfId="2468"/>
    <cellStyle name="Notas 94 2" xfId="2469"/>
    <cellStyle name="Notas 95" xfId="2470"/>
    <cellStyle name="Notas 95 2" xfId="2471"/>
    <cellStyle name="Notas 96" xfId="2472"/>
    <cellStyle name="Notas 96 2" xfId="2473"/>
    <cellStyle name="Note" xfId="2474"/>
    <cellStyle name="Note 2" xfId="2475"/>
    <cellStyle name="Output" xfId="2476"/>
    <cellStyle name="Output 2" xfId="2477"/>
    <cellStyle name="Porcentaje 2" xfId="2478"/>
    <cellStyle name="Porcentual" xfId="2479" builtinId="5"/>
    <cellStyle name="Porcentual 10" xfId="2480"/>
    <cellStyle name="Porcentual 100" xfId="2481"/>
    <cellStyle name="Porcentual 101" xfId="2482"/>
    <cellStyle name="Porcentual 102" xfId="2483"/>
    <cellStyle name="Porcentual 2" xfId="2484"/>
    <cellStyle name="Porcentual 2 10" xfId="2485"/>
    <cellStyle name="Porcentual 2 11" xfId="2486"/>
    <cellStyle name="Porcentual 2 12" xfId="2487"/>
    <cellStyle name="Porcentual 2 13" xfId="2488"/>
    <cellStyle name="Porcentual 2 14" xfId="2489"/>
    <cellStyle name="Porcentual 2 15" xfId="2490"/>
    <cellStyle name="Porcentual 2 16" xfId="2491"/>
    <cellStyle name="Porcentual 2 17" xfId="2492"/>
    <cellStyle name="Porcentual 2 18" xfId="2493"/>
    <cellStyle name="Porcentual 2 19" xfId="2494"/>
    <cellStyle name="Porcentual 2 2" xfId="2495"/>
    <cellStyle name="Porcentual 2 20" xfId="2496"/>
    <cellStyle name="Porcentual 2 21" xfId="2497"/>
    <cellStyle name="Porcentual 2 22" xfId="2498"/>
    <cellStyle name="Porcentual 2 23" xfId="2499"/>
    <cellStyle name="Porcentual 2 24" xfId="2500"/>
    <cellStyle name="Porcentual 2 25" xfId="2501"/>
    <cellStyle name="Porcentual 2 26" xfId="2502"/>
    <cellStyle name="Porcentual 2 27" xfId="2503"/>
    <cellStyle name="Porcentual 2 28" xfId="2504"/>
    <cellStyle name="Porcentual 2 29" xfId="2505"/>
    <cellStyle name="Porcentual 2 3" xfId="2506"/>
    <cellStyle name="Porcentual 2 30" xfId="2507"/>
    <cellStyle name="Porcentual 2 31" xfId="2508"/>
    <cellStyle name="Porcentual 2 4" xfId="2509"/>
    <cellStyle name="Porcentual 2 5" xfId="2510"/>
    <cellStyle name="Porcentual 2 6" xfId="2511"/>
    <cellStyle name="Porcentual 2 7" xfId="2512"/>
    <cellStyle name="Porcentual 2 8" xfId="2513"/>
    <cellStyle name="Porcentual 2 9" xfId="2514"/>
    <cellStyle name="Porcentual 3" xfId="2515"/>
    <cellStyle name="Porcentual 3 2" xfId="2516"/>
    <cellStyle name="Porcentual 3 3" xfId="2517"/>
    <cellStyle name="Porcentual 3 4" xfId="2518"/>
    <cellStyle name="Porcentual 3 5" xfId="2519"/>
    <cellStyle name="Porcentual 3 6" xfId="2520"/>
    <cellStyle name="Porcentual 3 7" xfId="2521"/>
    <cellStyle name="Porcentual 3 8" xfId="2522"/>
    <cellStyle name="Porcentual 3 9" xfId="2523"/>
    <cellStyle name="Porcentual 4" xfId="2524"/>
    <cellStyle name="Porcentual 4 2" xfId="2525"/>
    <cellStyle name="Porcentual 4 3" xfId="2526"/>
    <cellStyle name="Porcentual 4 4" xfId="2527"/>
    <cellStyle name="Porcentual 4 5" xfId="2528"/>
    <cellStyle name="Porcentual 4 6" xfId="2529"/>
    <cellStyle name="Porcentual 4 7" xfId="2530"/>
    <cellStyle name="Porcentual 5" xfId="2531"/>
    <cellStyle name="Porcentual 5 2" xfId="2532"/>
    <cellStyle name="Porcentual 5 3" xfId="2533"/>
    <cellStyle name="Porcentual 6" xfId="2534"/>
    <cellStyle name="Porcentual 6 2" xfId="2535"/>
    <cellStyle name="Porcentual 7" xfId="2536"/>
    <cellStyle name="Porcentual 8" xfId="2537"/>
    <cellStyle name="Porcentual 9" xfId="2538"/>
    <cellStyle name="Porcentual 92" xfId="2539"/>
    <cellStyle name="Porcentual 93" xfId="2540"/>
    <cellStyle name="Porcentual 94" xfId="2541"/>
    <cellStyle name="Porcentual 95" xfId="2542"/>
    <cellStyle name="Porcentual 96" xfId="2543"/>
    <cellStyle name="Porcentual 97" xfId="2544"/>
    <cellStyle name="Porcentual 98" xfId="2545"/>
    <cellStyle name="Porcentual 99" xfId="2546"/>
    <cellStyle name="Salida" xfId="2547" builtinId="21" customBuiltin="1"/>
    <cellStyle name="Texto de advertencia" xfId="2548" builtinId="11" customBuiltin="1"/>
    <cellStyle name="Texto explicativo" xfId="2549" builtinId="53" customBuiltin="1"/>
    <cellStyle name="Title" xfId="2550"/>
    <cellStyle name="Title 2" xfId="2551"/>
    <cellStyle name="Título" xfId="2552" builtinId="15" customBuiltin="1"/>
    <cellStyle name="Título 1" xfId="2553" builtinId="16" customBuiltin="1"/>
    <cellStyle name="Título 2" xfId="2554" builtinId="17" customBuiltin="1"/>
    <cellStyle name="Título 3" xfId="2555" builtinId="18" customBuiltin="1"/>
    <cellStyle name="Total" xfId="2556" builtinId="25" customBuiltin="1"/>
    <cellStyle name="Warning Text" xfId="2557"/>
    <cellStyle name="Warning Text 2" xfId="2558"/>
  </cellStyles>
  <dxfs count="19">
    <dxf>
      <font>
        <color auto="1"/>
      </font>
      <fill>
        <patternFill patternType="solid">
          <fgColor auto="1"/>
          <bgColor theme="2"/>
        </patternFill>
      </fill>
    </dxf>
    <dxf>
      <font>
        <color auto="1"/>
      </font>
      <border>
        <top style="thin">
          <color theme="1" tint="0.14996795556505021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top style="thin">
          <color theme="1" tint="0.14996795556505021"/>
        </top>
        <bottom style="thin">
          <color theme="1" tint="0.1499679555650502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vertical style="thin">
          <color theme="0" tint="-4.9989318521683403E-2"/>
        </vertical>
        <horizontal style="thin">
          <color theme="0" tint="-4.9989318521683403E-2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</dxfs>
  <tableStyles count="3" defaultTableStyle="TableStyleMedium2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  <tableStyle name="PivotStyleLight8 2" table="0" count="11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secondColumnSubheading" dxfId="6"/>
      <tableStyleElement type="firstRowSubheading" dxfId="5"/>
      <tableStyleElement type="secondRowSubheading" dxfId="4"/>
    </tableStyle>
    <tableStyle name="TableStyleLight4 2" pivot="0" count="4">
      <tableStyleElement type="wholeTable" dxfId="3"/>
      <tableStyleElement type="headerRow" dxfId="2"/>
      <tableStyleElement type="totalRow" dxfId="1"/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95250</xdr:rowOff>
    </xdr:from>
    <xdr:to>
      <xdr:col>2</xdr:col>
      <xdr:colOff>752475</xdr:colOff>
      <xdr:row>4</xdr:row>
      <xdr:rowOff>47625</xdr:rowOff>
    </xdr:to>
    <xdr:pic>
      <xdr:nvPicPr>
        <xdr:cNvPr id="1198" name="9 Imagen" descr="logoanh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0"/>
          <a:ext cx="1285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5838825</xdr:colOff>
      <xdr:row>1</xdr:row>
      <xdr:rowOff>38099</xdr:rowOff>
    </xdr:from>
    <xdr:to>
      <xdr:col>4</xdr:col>
      <xdr:colOff>180975</xdr:colOff>
      <xdr:row>4</xdr:row>
      <xdr:rowOff>9524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7077075" y="276224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391525" y="381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59155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972300" y="4762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05300" y="20955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4340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28575</xdr:rowOff>
    </xdr:from>
    <xdr:to>
      <xdr:col>2</xdr:col>
      <xdr:colOff>1400175</xdr:colOff>
      <xdr:row>2</xdr:row>
      <xdr:rowOff>142875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181725" y="285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8077200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Normal="100" workbookViewId="0"/>
  </sheetViews>
  <sheetFormatPr baseColWidth="10" defaultRowHeight="15"/>
  <cols>
    <col min="1" max="1" width="4.5703125" style="3" customWidth="1"/>
    <col min="2" max="2" width="7.42578125" style="3" customWidth="1"/>
    <col min="3" max="3" width="24.85546875" style="3" customWidth="1"/>
    <col min="4" max="4" width="82.5703125" style="3" customWidth="1"/>
    <col min="5" max="16384" width="11.42578125" style="3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193</v>
      </c>
      <c r="B3" s="1"/>
      <c r="C3" s="1"/>
      <c r="D3" s="1"/>
    </row>
    <row r="7" spans="1:4">
      <c r="B7" s="4" t="s">
        <v>1</v>
      </c>
    </row>
    <row r="9" spans="1:4">
      <c r="B9" s="104" t="s">
        <v>2</v>
      </c>
    </row>
    <row r="10" spans="1:4">
      <c r="B10" s="104" t="s">
        <v>3</v>
      </c>
    </row>
    <row r="12" spans="1:4">
      <c r="B12" s="4" t="s">
        <v>4</v>
      </c>
    </row>
    <row r="13" spans="1:4">
      <c r="B13" s="4"/>
    </row>
    <row r="14" spans="1:4">
      <c r="C14" s="104" t="s">
        <v>5</v>
      </c>
    </row>
    <row r="16" spans="1:4">
      <c r="C16" s="5" t="s">
        <v>153</v>
      </c>
    </row>
    <row r="17" spans="2:4">
      <c r="C17" s="5"/>
    </row>
    <row r="18" spans="2:4">
      <c r="D18" s="104" t="s">
        <v>6</v>
      </c>
    </row>
    <row r="20" spans="2:4">
      <c r="C20" s="5" t="s">
        <v>154</v>
      </c>
    </row>
    <row r="21" spans="2:4">
      <c r="C21" s="5"/>
    </row>
    <row r="22" spans="2:4">
      <c r="D22" s="104" t="s">
        <v>7</v>
      </c>
    </row>
    <row r="24" spans="2:4">
      <c r="C24" s="91" t="s">
        <v>155</v>
      </c>
    </row>
    <row r="25" spans="2:4">
      <c r="C25" s="91"/>
    </row>
    <row r="26" spans="2:4">
      <c r="D26" s="104" t="s">
        <v>194</v>
      </c>
    </row>
    <row r="28" spans="2:4">
      <c r="B28" s="4" t="s">
        <v>8</v>
      </c>
    </row>
  </sheetData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4'!A1" display="EVOLUCIÓN ADQUISICIÓN SÍSMICA"/>
    <hyperlink ref="D26" location="'Pozos perforados 2014'!A1" display="LISTA DE POZOS A-3 PERFOR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workbookViewId="0"/>
  </sheetViews>
  <sheetFormatPr baseColWidth="10" defaultRowHeight="15"/>
  <cols>
    <col min="1" max="1" width="2.7109375" style="6" customWidth="1"/>
    <col min="2" max="2" width="15.85546875" style="6" bestFit="1" customWidth="1"/>
    <col min="3" max="3" width="88.5703125" style="6" bestFit="1" customWidth="1"/>
    <col min="4" max="16384" width="11.42578125" style="6"/>
  </cols>
  <sheetData>
    <row r="1" spans="2:3" ht="18.75">
      <c r="B1" s="8" t="s">
        <v>8</v>
      </c>
      <c r="C1" s="9"/>
    </row>
    <row r="3" spans="2:3">
      <c r="B3" s="6" t="s">
        <v>9</v>
      </c>
      <c r="C3" s="6" t="s">
        <v>10</v>
      </c>
    </row>
    <row r="4" spans="2:3">
      <c r="B4" s="6" t="s">
        <v>11</v>
      </c>
      <c r="C4" s="6" t="s">
        <v>12</v>
      </c>
    </row>
    <row r="5" spans="2:3">
      <c r="B5" s="6" t="s">
        <v>13</v>
      </c>
      <c r="C5" s="6" t="s">
        <v>14</v>
      </c>
    </row>
    <row r="6" spans="2:3">
      <c r="B6" s="6" t="s">
        <v>15</v>
      </c>
      <c r="C6" s="6" t="s">
        <v>16</v>
      </c>
    </row>
    <row r="7" spans="2:3">
      <c r="B7" s="6" t="s">
        <v>17</v>
      </c>
      <c r="C7" s="6" t="s">
        <v>18</v>
      </c>
    </row>
    <row r="8" spans="2:3">
      <c r="B8" s="6" t="s">
        <v>19</v>
      </c>
      <c r="C8" s="6" t="s">
        <v>20</v>
      </c>
    </row>
    <row r="9" spans="2:3">
      <c r="B9" s="6" t="s">
        <v>21</v>
      </c>
      <c r="C9" s="6" t="s">
        <v>22</v>
      </c>
    </row>
    <row r="12" spans="2:3">
      <c r="B12" s="7" t="s">
        <v>23</v>
      </c>
    </row>
    <row r="14" spans="2:3">
      <c r="B14" s="6" t="s">
        <v>24</v>
      </c>
      <c r="C14" s="6" t="s">
        <v>46</v>
      </c>
    </row>
    <row r="15" spans="2:3">
      <c r="B15" s="6" t="s">
        <v>25</v>
      </c>
      <c r="C15" s="6" t="s">
        <v>47</v>
      </c>
    </row>
    <row r="16" spans="2:3">
      <c r="B16" s="6" t="s">
        <v>26</v>
      </c>
      <c r="C16" s="6" t="s">
        <v>48</v>
      </c>
    </row>
    <row r="17" spans="2:3">
      <c r="B17" s="6" t="s">
        <v>27</v>
      </c>
      <c r="C17" s="6" t="s">
        <v>49</v>
      </c>
    </row>
    <row r="18" spans="2:3">
      <c r="B18" s="6" t="s">
        <v>28</v>
      </c>
      <c r="C18" s="6" t="s">
        <v>50</v>
      </c>
    </row>
    <row r="19" spans="2:3">
      <c r="B19" s="6" t="s">
        <v>29</v>
      </c>
      <c r="C19" s="6" t="s">
        <v>51</v>
      </c>
    </row>
    <row r="20" spans="2:3">
      <c r="B20" s="6" t="s">
        <v>30</v>
      </c>
      <c r="C20" s="6" t="s">
        <v>52</v>
      </c>
    </row>
    <row r="21" spans="2:3">
      <c r="B21" s="6" t="s">
        <v>31</v>
      </c>
      <c r="C21" s="6" t="s">
        <v>53</v>
      </c>
    </row>
    <row r="22" spans="2:3">
      <c r="B22" s="6" t="s">
        <v>32</v>
      </c>
      <c r="C22" s="6" t="s">
        <v>54</v>
      </c>
    </row>
    <row r="23" spans="2:3">
      <c r="B23" s="6" t="s">
        <v>33</v>
      </c>
      <c r="C23" s="6" t="s">
        <v>55</v>
      </c>
    </row>
    <row r="24" spans="2:3">
      <c r="B24" s="6" t="s">
        <v>34</v>
      </c>
      <c r="C24" s="6" t="s">
        <v>56</v>
      </c>
    </row>
    <row r="25" spans="2:3">
      <c r="B25" s="6" t="s">
        <v>35</v>
      </c>
      <c r="C25" s="6" t="s">
        <v>57</v>
      </c>
    </row>
    <row r="26" spans="2:3">
      <c r="B26" s="6" t="s">
        <v>36</v>
      </c>
      <c r="C26" s="6" t="s">
        <v>58</v>
      </c>
    </row>
    <row r="27" spans="2:3">
      <c r="B27" s="6" t="s">
        <v>37</v>
      </c>
      <c r="C27" s="6" t="s">
        <v>59</v>
      </c>
    </row>
    <row r="28" spans="2:3">
      <c r="B28" s="6" t="s">
        <v>61</v>
      </c>
      <c r="C28" s="6" t="s">
        <v>60</v>
      </c>
    </row>
    <row r="29" spans="2:3">
      <c r="B29" s="6" t="s">
        <v>62</v>
      </c>
      <c r="C29" s="6" t="s">
        <v>63</v>
      </c>
    </row>
    <row r="30" spans="2:3">
      <c r="B30" s="6" t="s">
        <v>38</v>
      </c>
      <c r="C30" s="6" t="s">
        <v>64</v>
      </c>
    </row>
    <row r="31" spans="2:3">
      <c r="B31" s="6" t="s">
        <v>39</v>
      </c>
      <c r="C31" s="6" t="s">
        <v>65</v>
      </c>
    </row>
    <row r="32" spans="2:3">
      <c r="B32" s="6" t="s">
        <v>40</v>
      </c>
      <c r="C32" s="6" t="s">
        <v>66</v>
      </c>
    </row>
    <row r="33" spans="2:3">
      <c r="B33" s="6" t="s">
        <v>41</v>
      </c>
      <c r="C33" s="6" t="s">
        <v>67</v>
      </c>
    </row>
    <row r="34" spans="2:3">
      <c r="B34" s="6" t="s">
        <v>42</v>
      </c>
      <c r="C34" s="6" t="s">
        <v>68</v>
      </c>
    </row>
    <row r="35" spans="2:3">
      <c r="B35" s="6" t="s">
        <v>43</v>
      </c>
      <c r="C35" s="6" t="s">
        <v>69</v>
      </c>
    </row>
    <row r="36" spans="2:3">
      <c r="B36" s="6" t="s">
        <v>44</v>
      </c>
      <c r="C36" s="6" t="s">
        <v>70</v>
      </c>
    </row>
    <row r="40" spans="2:3">
      <c r="B40" s="7" t="s">
        <v>45</v>
      </c>
    </row>
    <row r="42" spans="2:3">
      <c r="B42" s="6" t="s">
        <v>9</v>
      </c>
      <c r="C42" s="6" t="s">
        <v>71</v>
      </c>
    </row>
    <row r="43" spans="2:3">
      <c r="B43" s="6" t="s">
        <v>72</v>
      </c>
      <c r="C43" s="6" t="s">
        <v>73</v>
      </c>
    </row>
    <row r="44" spans="2:3">
      <c r="B44" s="6" t="s">
        <v>13</v>
      </c>
      <c r="C44" s="6" t="s">
        <v>74</v>
      </c>
    </row>
    <row r="45" spans="2:3">
      <c r="B45" s="6" t="s">
        <v>15</v>
      </c>
      <c r="C45" s="6" t="s">
        <v>75</v>
      </c>
    </row>
    <row r="46" spans="2:3">
      <c r="B46" s="6" t="s">
        <v>76</v>
      </c>
      <c r="C46" s="6" t="s">
        <v>77</v>
      </c>
    </row>
    <row r="47" spans="2:3">
      <c r="B47" s="6" t="s">
        <v>19</v>
      </c>
      <c r="C47" s="6" t="s">
        <v>78</v>
      </c>
    </row>
    <row r="48" spans="2:3">
      <c r="B48" s="6" t="s">
        <v>79</v>
      </c>
      <c r="C48" s="6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showGridLines="0" workbookViewId="0"/>
  </sheetViews>
  <sheetFormatPr baseColWidth="10" defaultRowHeight="15"/>
  <cols>
    <col min="1" max="1" width="2.28515625" style="6" customWidth="1"/>
    <col min="2" max="3" width="11.42578125" style="6"/>
    <col min="4" max="4" width="14" style="6" customWidth="1"/>
    <col min="5" max="5" width="16.140625" style="6" customWidth="1"/>
    <col min="6" max="6" width="13.28515625" style="6" customWidth="1"/>
    <col min="7" max="7" width="11.42578125" style="6"/>
    <col min="8" max="8" width="12.5703125" style="6" customWidth="1"/>
    <col min="9" max="9" width="3" style="6" customWidth="1"/>
    <col min="10" max="10" width="14" style="6" customWidth="1"/>
    <col min="11" max="11" width="16.7109375" style="6" customWidth="1"/>
    <col min="12" max="12" width="14.85546875" style="6" customWidth="1"/>
    <col min="13" max="16384" width="11.42578125" style="6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.75" thickBot="1"/>
    <row r="4" spans="2:12" ht="15.75" thickBot="1">
      <c r="B4" s="151" t="s">
        <v>82</v>
      </c>
      <c r="C4" s="42" t="s">
        <v>83</v>
      </c>
      <c r="D4" s="43"/>
      <c r="E4" s="44"/>
      <c r="F4" s="149" t="s">
        <v>87</v>
      </c>
      <c r="G4" s="153" t="s">
        <v>82</v>
      </c>
      <c r="H4" s="42" t="s">
        <v>88</v>
      </c>
      <c r="I4" s="45"/>
      <c r="J4" s="43"/>
      <c r="K4" s="44"/>
      <c r="L4" s="154" t="s">
        <v>87</v>
      </c>
    </row>
    <row r="5" spans="2:12" ht="45.75" thickBot="1">
      <c r="B5" s="152"/>
      <c r="C5" s="40" t="s">
        <v>84</v>
      </c>
      <c r="D5" s="39" t="s">
        <v>85</v>
      </c>
      <c r="E5" s="41" t="s">
        <v>86</v>
      </c>
      <c r="F5" s="150"/>
      <c r="G5" s="150"/>
      <c r="H5" s="40" t="s">
        <v>89</v>
      </c>
      <c r="I5" s="39"/>
      <c r="J5" s="39" t="s">
        <v>90</v>
      </c>
      <c r="K5" s="41" t="s">
        <v>91</v>
      </c>
      <c r="L5" s="155"/>
    </row>
    <row r="6" spans="2:12">
      <c r="B6" s="53">
        <v>2000</v>
      </c>
      <c r="C6" s="36">
        <v>1971.9</v>
      </c>
      <c r="D6" s="36">
        <v>250.86577597916701</v>
      </c>
      <c r="E6" s="18">
        <v>-68</v>
      </c>
      <c r="F6" s="46">
        <v>7.8603786917660514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>
      <c r="B7" s="54">
        <v>2001</v>
      </c>
      <c r="C7" s="37">
        <v>1842.3</v>
      </c>
      <c r="D7" s="37">
        <v>220.62434124999999</v>
      </c>
      <c r="E7" s="37">
        <v>91.02434124999985</v>
      </c>
      <c r="F7" s="48">
        <v>8.3503932048567648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34.353211009174309</v>
      </c>
    </row>
    <row r="8" spans="2:12">
      <c r="B8" s="54">
        <v>2002</v>
      </c>
      <c r="C8" s="37">
        <v>1632</v>
      </c>
      <c r="D8" s="37">
        <v>211.14081999999999</v>
      </c>
      <c r="E8" s="37">
        <v>0.84082000000003632</v>
      </c>
      <c r="F8" s="48">
        <v>7.7294385803749366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32.668181818181822</v>
      </c>
    </row>
    <row r="9" spans="2:12">
      <c r="B9" s="54">
        <v>2003</v>
      </c>
      <c r="C9" s="37">
        <v>1542</v>
      </c>
      <c r="D9" s="37">
        <v>197.58310791666699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>
      <c r="B10" s="54">
        <v>2004</v>
      </c>
      <c r="C10" s="37">
        <v>1477.7270000000001</v>
      </c>
      <c r="D10" s="37">
        <v>192.72200749999999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224.40747500000001</v>
      </c>
      <c r="K10" s="37">
        <v>748.40747499999998</v>
      </c>
      <c r="L10" s="49">
        <v>32.137966883678899</v>
      </c>
    </row>
    <row r="11" spans="2:12">
      <c r="B11" s="54">
        <v>2005</v>
      </c>
      <c r="C11" s="37">
        <v>1453.2691450494201</v>
      </c>
      <c r="D11" s="37">
        <v>191.75384500000001</v>
      </c>
      <c r="E11" s="37">
        <v>167.29599004942003</v>
      </c>
      <c r="F11" s="48">
        <v>7.5788266203966863</v>
      </c>
      <c r="G11" s="54">
        <v>2005</v>
      </c>
      <c r="H11" s="37">
        <v>7527.2230228593098</v>
      </c>
      <c r="I11" s="37"/>
      <c r="J11" s="27">
        <v>236.36159000000001</v>
      </c>
      <c r="K11" s="37">
        <v>551.5846128593098</v>
      </c>
      <c r="L11" s="49">
        <v>31.846219273018555</v>
      </c>
    </row>
    <row r="12" spans="2:12">
      <c r="B12" s="54">
        <v>2006</v>
      </c>
      <c r="C12" s="37">
        <v>1509.8409130534201</v>
      </c>
      <c r="D12" s="37">
        <v>193.05823199599999</v>
      </c>
      <c r="E12" s="37">
        <v>249.62999999999997</v>
      </c>
      <c r="F12" s="48">
        <v>7.8206502641374174</v>
      </c>
      <c r="G12" s="54">
        <v>2006</v>
      </c>
      <c r="H12" s="37">
        <v>7348.7482595397096</v>
      </c>
      <c r="I12" s="37"/>
      <c r="J12" s="27">
        <v>248.29659600799999</v>
      </c>
      <c r="K12" s="37">
        <v>69.821832688399752</v>
      </c>
      <c r="L12" s="49">
        <v>29.596653267461374</v>
      </c>
    </row>
    <row r="13" spans="2:12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7.0018362797657892</v>
      </c>
      <c r="G13" s="54">
        <v>2007</v>
      </c>
      <c r="H13" s="37">
        <v>7084</v>
      </c>
      <c r="I13" s="50" t="s">
        <v>113</v>
      </c>
      <c r="J13" s="27">
        <v>266.29585729349998</v>
      </c>
      <c r="K13" s="37">
        <v>1.5475977537903987</v>
      </c>
      <c r="L13" s="49">
        <v>26.601991003533772</v>
      </c>
    </row>
    <row r="14" spans="2:12">
      <c r="B14" s="54">
        <v>2008</v>
      </c>
      <c r="C14" s="37">
        <v>1668</v>
      </c>
      <c r="D14" s="37">
        <v>214.663879781421</v>
      </c>
      <c r="E14" s="37">
        <v>524.46387978142093</v>
      </c>
      <c r="F14" s="48">
        <v>7.7702872122614277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512.01398907103794</v>
      </c>
      <c r="L14" s="49">
        <v>22.810911901357272</v>
      </c>
    </row>
    <row r="15" spans="2:12">
      <c r="B15" s="54">
        <v>2009</v>
      </c>
      <c r="C15" s="37">
        <v>1988</v>
      </c>
      <c r="D15" s="37">
        <v>244.76680286000001</v>
      </c>
      <c r="E15" s="37">
        <v>564.76680285999998</v>
      </c>
      <c r="F15" s="48">
        <v>8.1220164530934458</v>
      </c>
      <c r="G15" s="54">
        <v>2009</v>
      </c>
      <c r="H15" s="37">
        <v>8460</v>
      </c>
      <c r="I15" s="50" t="s">
        <v>115</v>
      </c>
      <c r="J15" s="27">
        <v>371.00835605999998</v>
      </c>
      <c r="K15" s="37">
        <v>1554.0083560600001</v>
      </c>
      <c r="L15" s="49">
        <v>22.802720914005068</v>
      </c>
    </row>
    <row r="16" spans="2:12">
      <c r="B16" s="54">
        <v>2010</v>
      </c>
      <c r="C16" s="37">
        <v>2058</v>
      </c>
      <c r="D16" s="37">
        <v>286.67136124786492</v>
      </c>
      <c r="E16" s="37">
        <v>356.67136124786492</v>
      </c>
      <c r="F16" s="48">
        <v>7.1789522017185021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17.745293508593619</v>
      </c>
    </row>
    <row r="17" spans="2:12">
      <c r="B17" s="54">
        <v>2011</v>
      </c>
      <c r="C17" s="37">
        <v>2259</v>
      </c>
      <c r="D17" s="37">
        <v>334.07361410465273</v>
      </c>
      <c r="E17" s="37">
        <v>535.07361410465273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386.92639477164329</v>
      </c>
      <c r="K17" s="37">
        <v>-41.073605228356712</v>
      </c>
      <c r="L17" s="49">
        <v>17.135041934559418</v>
      </c>
    </row>
    <row r="18" spans="2:12">
      <c r="B18" s="54">
        <v>2012</v>
      </c>
      <c r="C18" s="37">
        <v>2377</v>
      </c>
      <c r="D18" s="37">
        <v>345.58702699999998</v>
      </c>
      <c r="E18" s="37">
        <v>463.58702699999998</v>
      </c>
      <c r="F18" s="48">
        <v>6.8781517079343377</v>
      </c>
      <c r="G18" s="54">
        <v>2012</v>
      </c>
      <c r="H18" s="37">
        <v>7008</v>
      </c>
      <c r="I18" s="50" t="s">
        <v>157</v>
      </c>
      <c r="J18" s="27">
        <v>422.84899999999999</v>
      </c>
      <c r="K18" s="37">
        <v>800.84899999999993</v>
      </c>
      <c r="L18" s="49">
        <v>16.573292120828004</v>
      </c>
    </row>
    <row r="19" spans="2:12">
      <c r="B19" s="54">
        <v>2013</v>
      </c>
      <c r="C19" s="111"/>
      <c r="D19" s="37">
        <v>368.03154000000001</v>
      </c>
      <c r="E19" s="111"/>
      <c r="F19" s="111"/>
      <c r="G19" s="54">
        <v>2013</v>
      </c>
      <c r="H19" s="111"/>
      <c r="I19" s="111"/>
      <c r="J19" s="27">
        <v>428.41199999999998</v>
      </c>
      <c r="K19" s="111"/>
      <c r="L19" s="112"/>
    </row>
    <row r="20" spans="2:12" ht="15.75" thickBot="1">
      <c r="B20" s="77">
        <v>2014</v>
      </c>
      <c r="C20" s="51"/>
      <c r="D20" s="113">
        <v>31.495999999999999</v>
      </c>
      <c r="E20" s="51"/>
      <c r="F20" s="51"/>
      <c r="G20" s="77">
        <v>2014</v>
      </c>
      <c r="H20" s="51"/>
      <c r="I20" s="51"/>
      <c r="J20" s="114">
        <v>35.835999999999999</v>
      </c>
      <c r="K20" s="51"/>
      <c r="L20" s="52"/>
    </row>
    <row r="22" spans="2:12">
      <c r="C22" s="6" t="s">
        <v>118</v>
      </c>
    </row>
    <row r="23" spans="2:12">
      <c r="C23" s="6" t="s">
        <v>119</v>
      </c>
    </row>
    <row r="24" spans="2:12">
      <c r="C24" s="6" t="s">
        <v>120</v>
      </c>
    </row>
    <row r="25" spans="2:12">
      <c r="C25" s="6" t="s">
        <v>121</v>
      </c>
    </row>
    <row r="26" spans="2:12">
      <c r="C26" s="6" t="s">
        <v>122</v>
      </c>
    </row>
    <row r="27" spans="2:12">
      <c r="C27" s="6" t="s">
        <v>123</v>
      </c>
    </row>
    <row r="28" spans="2:12">
      <c r="C28" s="6" t="s">
        <v>158</v>
      </c>
    </row>
    <row r="30" spans="2:12">
      <c r="B30" s="6" t="s">
        <v>124</v>
      </c>
      <c r="C30" s="6" t="s">
        <v>125</v>
      </c>
    </row>
    <row r="31" spans="2:12">
      <c r="C31" s="6" t="s">
        <v>126</v>
      </c>
    </row>
  </sheetData>
  <mergeCells count="4">
    <mergeCell ref="F4:F5"/>
    <mergeCell ref="B4:B5"/>
    <mergeCell ref="G4:G5"/>
    <mergeCell ref="L4:L5"/>
  </mergeCells>
  <pageMargins left="0.7" right="0.7" top="0.75" bottom="0.75" header="0.3" footer="0.3"/>
  <pageSetup orientation="portrait" r:id="rId1"/>
  <ignoredErrors>
    <ignoredError sqref="I13:I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8"/>
  <sheetViews>
    <sheetView showGridLines="0" workbookViewId="0"/>
  </sheetViews>
  <sheetFormatPr baseColWidth="10" defaultRowHeight="15"/>
  <cols>
    <col min="1" max="1" width="2.28515625" style="6" customWidth="1"/>
    <col min="2" max="2" width="32.5703125" style="6" customWidth="1"/>
    <col min="3" max="14" width="8.140625" style="6" customWidth="1"/>
    <col min="15" max="16384" width="11.42578125" style="6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193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.75" thickBot="1"/>
    <row r="4" spans="2:15">
      <c r="B4" s="24"/>
      <c r="C4" s="10">
        <v>2014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09" t="s">
        <v>195</v>
      </c>
      <c r="D5" s="109" t="s">
        <v>99</v>
      </c>
      <c r="E5" s="109" t="s">
        <v>100</v>
      </c>
      <c r="F5" s="109" t="s">
        <v>101</v>
      </c>
      <c r="G5" s="109" t="s">
        <v>108</v>
      </c>
      <c r="H5" s="109" t="s">
        <v>109</v>
      </c>
      <c r="I5" s="109" t="s">
        <v>110</v>
      </c>
      <c r="J5" s="109" t="s">
        <v>102</v>
      </c>
      <c r="K5" s="109" t="s">
        <v>103</v>
      </c>
      <c r="L5" s="109" t="s">
        <v>104</v>
      </c>
      <c r="M5" s="109" t="s">
        <v>105</v>
      </c>
      <c r="N5" s="109" t="s">
        <v>106</v>
      </c>
      <c r="O5" s="110" t="s">
        <v>107</v>
      </c>
    </row>
    <row r="6" spans="2:15" ht="22.5" customHeight="1" thickBot="1">
      <c r="B6" s="17" t="s">
        <v>94</v>
      </c>
      <c r="C6" s="38">
        <v>1014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92">
        <v>1014</v>
      </c>
    </row>
    <row r="7" spans="2:15" ht="9.75" customHeight="1" thickBot="1">
      <c r="B7" s="9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1156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92">
        <v>1156</v>
      </c>
    </row>
    <row r="10" spans="2:15">
      <c r="B10" s="6" t="s">
        <v>192</v>
      </c>
    </row>
    <row r="11" spans="2:15">
      <c r="B11" s="6" t="s">
        <v>156</v>
      </c>
    </row>
    <row r="13" spans="2:15" ht="15.75" thickBot="1"/>
    <row r="14" spans="2:15">
      <c r="B14" s="24"/>
      <c r="C14" s="10">
        <v>2013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107" t="s">
        <v>98</v>
      </c>
      <c r="D15" s="107" t="s">
        <v>99</v>
      </c>
      <c r="E15" s="107" t="s">
        <v>100</v>
      </c>
      <c r="F15" s="109" t="s">
        <v>101</v>
      </c>
      <c r="G15" s="109" t="s">
        <v>108</v>
      </c>
      <c r="H15" s="109" t="s">
        <v>109</v>
      </c>
      <c r="I15" s="109" t="s">
        <v>110</v>
      </c>
      <c r="J15" s="109" t="s">
        <v>102</v>
      </c>
      <c r="K15" s="109" t="s">
        <v>103</v>
      </c>
      <c r="L15" s="109" t="s">
        <v>104</v>
      </c>
      <c r="M15" s="109" t="s">
        <v>105</v>
      </c>
      <c r="N15" s="109" t="s">
        <v>106</v>
      </c>
      <c r="O15" s="108" t="s">
        <v>107</v>
      </c>
    </row>
    <row r="16" spans="2:15" ht="22.5" customHeight="1" thickBot="1">
      <c r="B16" s="17" t="s">
        <v>94</v>
      </c>
      <c r="C16" s="38">
        <v>1015.144</v>
      </c>
      <c r="D16" s="38">
        <v>997.45500000000004</v>
      </c>
      <c r="E16" s="38">
        <v>1012</v>
      </c>
      <c r="F16" s="38">
        <v>1011.386</v>
      </c>
      <c r="G16" s="38">
        <v>1018</v>
      </c>
      <c r="H16" s="38">
        <v>978.22400000000005</v>
      </c>
      <c r="I16" s="38">
        <v>1022.7089999999999</v>
      </c>
      <c r="J16" s="38">
        <v>1033.3820000000001</v>
      </c>
      <c r="K16" s="38">
        <v>999</v>
      </c>
      <c r="L16" s="38">
        <v>986.26499999999999</v>
      </c>
      <c r="M16" s="38">
        <v>1012</v>
      </c>
      <c r="N16" s="38">
        <v>1012</v>
      </c>
      <c r="O16" s="92">
        <v>1008.1304166666667</v>
      </c>
    </row>
    <row r="17" spans="2:15" ht="9.75" customHeight="1" thickBot="1">
      <c r="B17" s="9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5" ht="22.5" customHeight="1" thickBot="1">
      <c r="B18" s="17" t="s">
        <v>97</v>
      </c>
      <c r="C18" s="38">
        <v>1194</v>
      </c>
      <c r="D18" s="38">
        <v>1179</v>
      </c>
      <c r="E18" s="38">
        <v>1123</v>
      </c>
      <c r="F18" s="38">
        <v>1200</v>
      </c>
      <c r="G18" s="38">
        <v>1127</v>
      </c>
      <c r="H18" s="38">
        <v>1196</v>
      </c>
      <c r="I18" s="38">
        <v>1193</v>
      </c>
      <c r="J18" s="38">
        <v>1201</v>
      </c>
      <c r="K18" s="38">
        <v>1187</v>
      </c>
      <c r="L18" s="38">
        <v>1160</v>
      </c>
      <c r="M18" s="38">
        <v>1196</v>
      </c>
      <c r="N18" s="38">
        <v>1132</v>
      </c>
      <c r="O18" s="92">
        <v>1174</v>
      </c>
    </row>
    <row r="20" spans="2:15" ht="15.75" thickBot="1"/>
    <row r="21" spans="2:15">
      <c r="B21" s="24"/>
      <c r="C21" s="10">
        <v>2012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5" ht="30.75" thickBot="1">
      <c r="B22" s="25"/>
      <c r="C22" s="75" t="s">
        <v>98</v>
      </c>
      <c r="D22" s="75" t="s">
        <v>99</v>
      </c>
      <c r="E22" s="75" t="s">
        <v>100</v>
      </c>
      <c r="F22" s="75" t="s">
        <v>101</v>
      </c>
      <c r="G22" s="75" t="s">
        <v>108</v>
      </c>
      <c r="H22" s="75" t="s">
        <v>109</v>
      </c>
      <c r="I22" s="75" t="s">
        <v>110</v>
      </c>
      <c r="J22" s="75" t="s">
        <v>102</v>
      </c>
      <c r="K22" s="75" t="s">
        <v>103</v>
      </c>
      <c r="L22" s="75" t="s">
        <v>104</v>
      </c>
      <c r="M22" s="75" t="s">
        <v>105</v>
      </c>
      <c r="N22" s="75" t="s">
        <v>106</v>
      </c>
      <c r="O22" s="76" t="s">
        <v>107</v>
      </c>
    </row>
    <row r="23" spans="2:15" ht="30">
      <c r="B23" s="14" t="s">
        <v>92</v>
      </c>
      <c r="C23" s="36">
        <v>819</v>
      </c>
      <c r="D23" s="36">
        <v>780</v>
      </c>
      <c r="E23" s="36">
        <v>827</v>
      </c>
      <c r="F23" s="36">
        <v>839</v>
      </c>
      <c r="G23" s="36">
        <v>828</v>
      </c>
      <c r="H23" s="36">
        <v>825</v>
      </c>
      <c r="I23" s="36">
        <v>819</v>
      </c>
      <c r="J23" s="36">
        <v>790</v>
      </c>
      <c r="K23" s="36">
        <v>835</v>
      </c>
      <c r="L23" s="36">
        <v>838</v>
      </c>
      <c r="M23" s="36">
        <v>850.98</v>
      </c>
      <c r="N23" s="36">
        <v>860.11699999999996</v>
      </c>
      <c r="O23" s="162">
        <v>944.09141666666665</v>
      </c>
    </row>
    <row r="24" spans="2:15" ht="30">
      <c r="B24" s="15" t="s">
        <v>93</v>
      </c>
      <c r="C24" s="37">
        <v>121</v>
      </c>
      <c r="D24" s="37">
        <v>119</v>
      </c>
      <c r="E24" s="37">
        <v>120</v>
      </c>
      <c r="F24" s="37">
        <v>117</v>
      </c>
      <c r="G24" s="37">
        <v>107</v>
      </c>
      <c r="H24" s="37">
        <v>110</v>
      </c>
      <c r="I24" s="37">
        <v>116</v>
      </c>
      <c r="J24" s="37">
        <v>121</v>
      </c>
      <c r="K24" s="37">
        <v>121</v>
      </c>
      <c r="L24" s="37">
        <v>123</v>
      </c>
      <c r="M24" s="37">
        <v>119</v>
      </c>
      <c r="N24" s="37">
        <v>124</v>
      </c>
      <c r="O24" s="163"/>
    </row>
    <row r="25" spans="2:15" ht="15.75" thickBot="1">
      <c r="B25" s="17" t="s">
        <v>94</v>
      </c>
      <c r="C25" s="38">
        <v>940</v>
      </c>
      <c r="D25" s="38">
        <v>899</v>
      </c>
      <c r="E25" s="38">
        <v>947</v>
      </c>
      <c r="F25" s="38">
        <v>956</v>
      </c>
      <c r="G25" s="38">
        <v>935</v>
      </c>
      <c r="H25" s="38">
        <v>935</v>
      </c>
      <c r="I25" s="38">
        <v>935</v>
      </c>
      <c r="J25" s="38">
        <v>911</v>
      </c>
      <c r="K25" s="38">
        <v>956</v>
      </c>
      <c r="L25" s="38">
        <v>961</v>
      </c>
      <c r="M25" s="38">
        <v>969.98</v>
      </c>
      <c r="N25" s="38">
        <v>984.11699999999996</v>
      </c>
      <c r="O25" s="164"/>
    </row>
    <row r="26" spans="2:15" ht="15.75" thickBot="1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2:15" ht="30">
      <c r="B27" s="14" t="s">
        <v>95</v>
      </c>
      <c r="C27" s="36">
        <v>1076</v>
      </c>
      <c r="D27" s="36">
        <v>1089</v>
      </c>
      <c r="E27" s="36">
        <v>1071</v>
      </c>
      <c r="F27" s="36">
        <v>1100</v>
      </c>
      <c r="G27" s="36">
        <v>1107</v>
      </c>
      <c r="H27" s="36">
        <v>1098</v>
      </c>
      <c r="I27" s="36">
        <v>1066</v>
      </c>
      <c r="J27" s="36">
        <v>1063</v>
      </c>
      <c r="K27" s="36">
        <v>1053</v>
      </c>
      <c r="L27" s="36">
        <v>1070</v>
      </c>
      <c r="M27" s="36">
        <v>1064</v>
      </c>
      <c r="N27" s="36">
        <v>1072</v>
      </c>
      <c r="O27" s="162">
        <v>1155.4166666666667</v>
      </c>
    </row>
    <row r="28" spans="2:15" ht="30">
      <c r="B28" s="15" t="s">
        <v>96</v>
      </c>
      <c r="C28" s="37">
        <v>74</v>
      </c>
      <c r="D28" s="37">
        <v>79</v>
      </c>
      <c r="E28" s="37">
        <v>79</v>
      </c>
      <c r="F28" s="37">
        <v>78</v>
      </c>
      <c r="G28" s="37">
        <v>80</v>
      </c>
      <c r="H28" s="37">
        <v>80</v>
      </c>
      <c r="I28" s="37">
        <v>79</v>
      </c>
      <c r="J28" s="37">
        <v>73</v>
      </c>
      <c r="K28" s="37">
        <v>80</v>
      </c>
      <c r="L28" s="37">
        <v>79</v>
      </c>
      <c r="M28" s="37">
        <v>77</v>
      </c>
      <c r="N28" s="37">
        <v>78</v>
      </c>
      <c r="O28" s="163"/>
    </row>
    <row r="29" spans="2:15" ht="15.75" customHeight="1" thickBot="1">
      <c r="B29" s="17" t="s">
        <v>97</v>
      </c>
      <c r="C29" s="38">
        <v>1150</v>
      </c>
      <c r="D29" s="38">
        <v>1168</v>
      </c>
      <c r="E29" s="38">
        <v>1150</v>
      </c>
      <c r="F29" s="38">
        <v>1178</v>
      </c>
      <c r="G29" s="38">
        <v>1187</v>
      </c>
      <c r="H29" s="38">
        <v>1178</v>
      </c>
      <c r="I29" s="38">
        <v>1145</v>
      </c>
      <c r="J29" s="38">
        <v>1136</v>
      </c>
      <c r="K29" s="38">
        <v>1133</v>
      </c>
      <c r="L29" s="38">
        <v>1149</v>
      </c>
      <c r="M29" s="38">
        <v>1141</v>
      </c>
      <c r="N29" s="38">
        <v>1150</v>
      </c>
      <c r="O29" s="164"/>
    </row>
    <row r="31" spans="2:15" ht="15.75" thickBot="1"/>
    <row r="32" spans="2:15">
      <c r="B32" s="24"/>
      <c r="C32" s="10">
        <v>2011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2:15" ht="30.75" thickBot="1">
      <c r="B33" s="25"/>
      <c r="C33" s="12" t="s">
        <v>98</v>
      </c>
      <c r="D33" s="12" t="s">
        <v>99</v>
      </c>
      <c r="E33" s="12" t="s">
        <v>100</v>
      </c>
      <c r="F33" s="12" t="s">
        <v>101</v>
      </c>
      <c r="G33" s="12" t="s">
        <v>108</v>
      </c>
      <c r="H33" s="12" t="s">
        <v>109</v>
      </c>
      <c r="I33" s="12" t="s">
        <v>110</v>
      </c>
      <c r="J33" s="12" t="s">
        <v>102</v>
      </c>
      <c r="K33" s="12" t="s">
        <v>103</v>
      </c>
      <c r="L33" s="12" t="s">
        <v>104</v>
      </c>
      <c r="M33" s="12" t="s">
        <v>105</v>
      </c>
      <c r="N33" s="12" t="s">
        <v>106</v>
      </c>
      <c r="O33" s="13" t="s">
        <v>107</v>
      </c>
    </row>
    <row r="34" spans="2:15" ht="30">
      <c r="B34" s="14" t="s">
        <v>92</v>
      </c>
      <c r="C34" s="36">
        <v>750.73829999999998</v>
      </c>
      <c r="D34" s="36">
        <v>770.43529999999998</v>
      </c>
      <c r="E34" s="36">
        <v>786.34</v>
      </c>
      <c r="F34" s="36">
        <v>805.13940000000002</v>
      </c>
      <c r="G34" s="36">
        <v>824.07230000000004</v>
      </c>
      <c r="H34" s="36">
        <v>828.41510000000005</v>
      </c>
      <c r="I34" s="36">
        <v>816</v>
      </c>
      <c r="J34" s="36">
        <v>838.46749999999997</v>
      </c>
      <c r="K34" s="36">
        <v>781</v>
      </c>
      <c r="L34" s="36">
        <v>835</v>
      </c>
      <c r="M34" s="36">
        <v>845</v>
      </c>
      <c r="N34" s="36">
        <v>807.63115954557202</v>
      </c>
      <c r="O34" s="162">
        <v>915.27017562918502</v>
      </c>
    </row>
    <row r="35" spans="2:15" ht="30">
      <c r="B35" s="15" t="s">
        <v>93</v>
      </c>
      <c r="C35" s="37">
        <v>89.159099999999995</v>
      </c>
      <c r="D35" s="37">
        <v>91.761399999999995</v>
      </c>
      <c r="E35" s="37">
        <v>100.85980000000001</v>
      </c>
      <c r="F35" s="37">
        <v>101.2034</v>
      </c>
      <c r="G35" s="37">
        <v>102.7784</v>
      </c>
      <c r="H35" s="37">
        <v>110.8716</v>
      </c>
      <c r="I35" s="37">
        <v>110.1718</v>
      </c>
      <c r="J35" s="37">
        <v>115</v>
      </c>
      <c r="K35" s="37">
        <v>113</v>
      </c>
      <c r="L35" s="37">
        <v>117</v>
      </c>
      <c r="M35" s="37">
        <v>117</v>
      </c>
      <c r="N35" s="37">
        <v>122.369430927096</v>
      </c>
      <c r="O35" s="163"/>
    </row>
    <row r="36" spans="2:15" ht="15.75" thickBot="1">
      <c r="B36" s="17" t="s">
        <v>94</v>
      </c>
      <c r="C36" s="38">
        <v>839.89739999999995</v>
      </c>
      <c r="D36" s="38">
        <v>862.19669999999996</v>
      </c>
      <c r="E36" s="38">
        <v>887.19979999999998</v>
      </c>
      <c r="F36" s="38">
        <v>906.34280000000001</v>
      </c>
      <c r="G36" s="38">
        <v>926.85069999999996</v>
      </c>
      <c r="H36" s="38">
        <v>939.2867</v>
      </c>
      <c r="I36" s="38">
        <v>926.17179999999996</v>
      </c>
      <c r="J36" s="38">
        <v>953.46749999999997</v>
      </c>
      <c r="K36" s="38">
        <v>894</v>
      </c>
      <c r="L36" s="38">
        <v>952</v>
      </c>
      <c r="M36" s="38">
        <v>962</v>
      </c>
      <c r="N36" s="38">
        <v>930.00059047266802</v>
      </c>
      <c r="O36" s="164"/>
    </row>
    <row r="37" spans="2:15" ht="15.75" thickBot="1"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30">
      <c r="B38" s="14" t="s">
        <v>95</v>
      </c>
      <c r="C38" s="36">
        <v>1003.5417741935501</v>
      </c>
      <c r="D38" s="36">
        <v>904.01771428571396</v>
      </c>
      <c r="E38" s="36">
        <v>924</v>
      </c>
      <c r="F38" s="36">
        <v>917</v>
      </c>
      <c r="G38" s="36">
        <v>965.68474193548298</v>
      </c>
      <c r="H38" s="36">
        <v>994</v>
      </c>
      <c r="I38" s="36">
        <v>993</v>
      </c>
      <c r="J38" s="36">
        <v>1024.0185161290301</v>
      </c>
      <c r="K38" s="36">
        <v>1004</v>
      </c>
      <c r="L38" s="36">
        <v>1053</v>
      </c>
      <c r="M38" s="36">
        <v>1055</v>
      </c>
      <c r="N38" s="36">
        <v>1086</v>
      </c>
      <c r="O38" s="162">
        <v>1060.09052540176</v>
      </c>
    </row>
    <row r="39" spans="2:15" ht="30">
      <c r="B39" s="15" t="s">
        <v>96</v>
      </c>
      <c r="C39" s="37">
        <v>64.106258064516098</v>
      </c>
      <c r="D39" s="37">
        <v>61.506785714285698</v>
      </c>
      <c r="E39" s="37">
        <v>64</v>
      </c>
      <c r="F39" s="37">
        <v>63.221566666666703</v>
      </c>
      <c r="G39" s="37">
        <v>63.932548387096801</v>
      </c>
      <c r="H39" s="37">
        <v>65</v>
      </c>
      <c r="I39" s="37">
        <v>66</v>
      </c>
      <c r="J39" s="37">
        <v>67.083387096774203</v>
      </c>
      <c r="K39" s="37">
        <v>67.572763714285699</v>
      </c>
      <c r="L39" s="37">
        <v>66.972318071428603</v>
      </c>
      <c r="M39" s="37">
        <v>66</v>
      </c>
      <c r="N39" s="37">
        <v>73</v>
      </c>
      <c r="O39" s="163"/>
    </row>
    <row r="40" spans="2:15" ht="15.75" thickBot="1">
      <c r="B40" s="17" t="s">
        <v>97</v>
      </c>
      <c r="C40" s="38">
        <v>1067.6480322580701</v>
      </c>
      <c r="D40" s="38">
        <v>965.52449999999999</v>
      </c>
      <c r="E40" s="38">
        <v>988</v>
      </c>
      <c r="F40" s="38">
        <v>980</v>
      </c>
      <c r="G40" s="38">
        <v>1029.6172903225799</v>
      </c>
      <c r="H40" s="38">
        <v>1059</v>
      </c>
      <c r="I40" s="38">
        <v>1059</v>
      </c>
      <c r="J40" s="38">
        <v>1091.10190322581</v>
      </c>
      <c r="K40" s="38">
        <v>1071.57276371429</v>
      </c>
      <c r="L40" s="38">
        <v>1119.97231807143</v>
      </c>
      <c r="M40" s="38">
        <v>1121</v>
      </c>
      <c r="N40" s="38">
        <v>1159</v>
      </c>
      <c r="O40" s="164"/>
    </row>
    <row r="42" spans="2:15" ht="15.75" thickBot="1"/>
    <row r="43" spans="2:15">
      <c r="B43" s="24"/>
      <c r="C43" s="10">
        <v>2010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</row>
    <row r="44" spans="2:15" ht="30.75" thickBot="1">
      <c r="B44" s="25"/>
      <c r="C44" s="12" t="s">
        <v>98</v>
      </c>
      <c r="D44" s="12" t="s">
        <v>99</v>
      </c>
      <c r="E44" s="12" t="s">
        <v>100</v>
      </c>
      <c r="F44" s="12" t="s">
        <v>101</v>
      </c>
      <c r="G44" s="12" t="s">
        <v>108</v>
      </c>
      <c r="H44" s="12" t="s">
        <v>109</v>
      </c>
      <c r="I44" s="12" t="s">
        <v>110</v>
      </c>
      <c r="J44" s="12" t="s">
        <v>102</v>
      </c>
      <c r="K44" s="12" t="s">
        <v>103</v>
      </c>
      <c r="L44" s="12" t="s">
        <v>104</v>
      </c>
      <c r="M44" s="12" t="s">
        <v>105</v>
      </c>
      <c r="N44" s="12" t="s">
        <v>106</v>
      </c>
      <c r="O44" s="13" t="s">
        <v>107</v>
      </c>
    </row>
    <row r="45" spans="2:15" ht="30">
      <c r="B45" s="14" t="s">
        <v>92</v>
      </c>
      <c r="C45" s="31">
        <v>665.92250000000001</v>
      </c>
      <c r="D45" s="31">
        <v>670.12040000000002</v>
      </c>
      <c r="E45" s="31">
        <v>672.26220000000001</v>
      </c>
      <c r="F45" s="31">
        <v>679.52499999999998</v>
      </c>
      <c r="G45" s="31">
        <v>685</v>
      </c>
      <c r="H45" s="31">
        <v>700.86090000000002</v>
      </c>
      <c r="I45" s="31">
        <v>699.65039999999999</v>
      </c>
      <c r="J45" s="31">
        <v>713</v>
      </c>
      <c r="K45" s="31">
        <v>719.08399999999995</v>
      </c>
      <c r="L45" s="31">
        <v>715</v>
      </c>
      <c r="M45" s="31">
        <v>736.12019999999995</v>
      </c>
      <c r="N45" s="31">
        <v>738</v>
      </c>
      <c r="O45" s="159">
        <v>785.40098972017779</v>
      </c>
    </row>
    <row r="46" spans="2:15" ht="30">
      <c r="B46" s="15" t="s">
        <v>93</v>
      </c>
      <c r="C46" s="32">
        <v>75.965800000000002</v>
      </c>
      <c r="D46" s="32">
        <v>89.26</v>
      </c>
      <c r="E46" s="32">
        <v>93.987200000000001</v>
      </c>
      <c r="F46" s="32">
        <v>97.320099999999996</v>
      </c>
      <c r="G46" s="32">
        <v>90.655900000000003</v>
      </c>
      <c r="H46" s="32">
        <v>82.372900000000001</v>
      </c>
      <c r="I46" s="32">
        <v>82.939800000000005</v>
      </c>
      <c r="J46" s="32">
        <v>75.220100000000002</v>
      </c>
      <c r="K46" s="32">
        <v>80.755499999999998</v>
      </c>
      <c r="L46" s="32">
        <v>84.603800000000007</v>
      </c>
      <c r="M46" s="32">
        <v>85.064400000000006</v>
      </c>
      <c r="N46" s="32">
        <v>90.876817673058895</v>
      </c>
      <c r="O46" s="160"/>
    </row>
    <row r="47" spans="2:15" ht="15.75" thickBot="1">
      <c r="B47" s="17" t="s">
        <v>94</v>
      </c>
      <c r="C47" s="33">
        <v>741.88830000000007</v>
      </c>
      <c r="D47" s="33">
        <v>759.38040000000001</v>
      </c>
      <c r="E47" s="33">
        <v>766.24940000000004</v>
      </c>
      <c r="F47" s="33">
        <v>776.8451</v>
      </c>
      <c r="G47" s="33">
        <v>775.65589999999997</v>
      </c>
      <c r="H47" s="33">
        <v>783.23379999999997</v>
      </c>
      <c r="I47" s="33">
        <v>782.59019999999998</v>
      </c>
      <c r="J47" s="33">
        <v>788.2201</v>
      </c>
      <c r="K47" s="33">
        <v>799.83949999999993</v>
      </c>
      <c r="L47" s="33">
        <v>799.60379999999998</v>
      </c>
      <c r="M47" s="33">
        <v>821.18459999999993</v>
      </c>
      <c r="N47" s="33">
        <v>828.87681767305889</v>
      </c>
      <c r="O47" s="161"/>
    </row>
    <row r="48" spans="2:15" ht="30.75" customHeight="1" thickBot="1">
      <c r="B48" s="22" t="s">
        <v>111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>
        <v>565</v>
      </c>
    </row>
    <row r="49" spans="2:15" ht="30">
      <c r="B49" s="14" t="s">
        <v>95</v>
      </c>
      <c r="C49" s="31">
        <v>1056.6540322580599</v>
      </c>
      <c r="D49" s="31">
        <v>1075.14085721428</v>
      </c>
      <c r="E49" s="31">
        <v>1055.99016129032</v>
      </c>
      <c r="F49" s="31">
        <v>1096.93613333333</v>
      </c>
      <c r="G49" s="31">
        <v>1046</v>
      </c>
      <c r="H49" s="31">
        <v>979</v>
      </c>
      <c r="I49" s="31">
        <v>941.54254838709699</v>
      </c>
      <c r="J49" s="31">
        <v>996</v>
      </c>
      <c r="K49" s="31">
        <v>1067</v>
      </c>
      <c r="L49" s="31">
        <v>990.91270967742003</v>
      </c>
      <c r="M49" s="31">
        <v>1008.25026666667</v>
      </c>
      <c r="N49" s="31">
        <v>1015</v>
      </c>
      <c r="O49" s="159">
        <v>1089.696616852543</v>
      </c>
    </row>
    <row r="50" spans="2:15" ht="30">
      <c r="B50" s="15" t="s">
        <v>96</v>
      </c>
      <c r="C50" s="32">
        <v>61.924322580645203</v>
      </c>
      <c r="D50" s="32">
        <v>62.882607142857097</v>
      </c>
      <c r="E50" s="32">
        <v>63.843774193548398</v>
      </c>
      <c r="F50" s="32">
        <v>63.3342666666667</v>
      </c>
      <c r="G50" s="32">
        <v>63.574322580645202</v>
      </c>
      <c r="H50" s="32">
        <v>62.598233333332999</v>
      </c>
      <c r="I50" s="32">
        <v>63.092806451612901</v>
      </c>
      <c r="J50" s="32">
        <v>59.969774193548403</v>
      </c>
      <c r="K50" s="32">
        <v>58.543599999999998</v>
      </c>
      <c r="L50" s="32">
        <v>64.861677419354805</v>
      </c>
      <c r="M50" s="32">
        <v>64.119200000000006</v>
      </c>
      <c r="N50" s="32">
        <v>65.1873273928571</v>
      </c>
      <c r="O50" s="160"/>
    </row>
    <row r="51" spans="2:15" ht="15.75" thickBot="1">
      <c r="B51" s="17" t="s">
        <v>97</v>
      </c>
      <c r="C51" s="33">
        <v>1118.5783548387051</v>
      </c>
      <c r="D51" s="33">
        <v>1138.0234643571371</v>
      </c>
      <c r="E51" s="33">
        <v>1119.8339354838683</v>
      </c>
      <c r="F51" s="33">
        <v>1160.2703999999967</v>
      </c>
      <c r="G51" s="33">
        <v>1109.5743225806452</v>
      </c>
      <c r="H51" s="33">
        <v>1041.5982333333329</v>
      </c>
      <c r="I51" s="33">
        <v>1004.6353548387099</v>
      </c>
      <c r="J51" s="33">
        <v>1055.9697741935483</v>
      </c>
      <c r="K51" s="33">
        <v>1125.5436</v>
      </c>
      <c r="L51" s="33">
        <v>1055.7743870967747</v>
      </c>
      <c r="M51" s="33">
        <v>1072.36946666667</v>
      </c>
      <c r="N51" s="33">
        <v>1080.187327392857</v>
      </c>
      <c r="O51" s="161"/>
    </row>
    <row r="52" spans="2:15" ht="30.75" customHeight="1" thickBot="1">
      <c r="B52" s="23" t="s">
        <v>112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>
        <v>850</v>
      </c>
    </row>
    <row r="54" spans="2:15" ht="15.75" thickBot="1"/>
    <row r="55" spans="2:15">
      <c r="B55" s="24"/>
      <c r="C55" s="10">
        <v>2009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</row>
    <row r="56" spans="2:15" ht="30.75" thickBot="1">
      <c r="B56" s="25"/>
      <c r="C56" s="12" t="s">
        <v>98</v>
      </c>
      <c r="D56" s="12" t="s">
        <v>99</v>
      </c>
      <c r="E56" s="12" t="s">
        <v>100</v>
      </c>
      <c r="F56" s="12" t="s">
        <v>101</v>
      </c>
      <c r="G56" s="12" t="s">
        <v>108</v>
      </c>
      <c r="H56" s="12" t="s">
        <v>109</v>
      </c>
      <c r="I56" s="12" t="s">
        <v>110</v>
      </c>
      <c r="J56" s="12" t="s">
        <v>102</v>
      </c>
      <c r="K56" s="12" t="s">
        <v>103</v>
      </c>
      <c r="L56" s="12" t="s">
        <v>104</v>
      </c>
      <c r="M56" s="12" t="s">
        <v>105</v>
      </c>
      <c r="N56" s="12" t="s">
        <v>106</v>
      </c>
      <c r="O56" s="13" t="s">
        <v>107</v>
      </c>
    </row>
    <row r="57" spans="2:15" ht="30">
      <c r="B57" s="14" t="s">
        <v>92</v>
      </c>
      <c r="C57" s="31">
        <v>577</v>
      </c>
      <c r="D57" s="31">
        <v>591.05768535714401</v>
      </c>
      <c r="E57" s="31">
        <v>593.57140064516204</v>
      </c>
      <c r="F57" s="31">
        <v>596.02258866666602</v>
      </c>
      <c r="G57" s="31">
        <v>598.60588451612898</v>
      </c>
      <c r="H57" s="31">
        <v>616.729905999999</v>
      </c>
      <c r="I57" s="31">
        <v>610.45956129031299</v>
      </c>
      <c r="J57" s="31">
        <v>616.45100000000002</v>
      </c>
      <c r="K57" s="31">
        <v>621.99329999999998</v>
      </c>
      <c r="L57" s="31">
        <v>636.28800000000001</v>
      </c>
      <c r="M57" s="31">
        <v>654.68200000000002</v>
      </c>
      <c r="N57" s="31">
        <v>665.68489999999997</v>
      </c>
      <c r="O57" s="159">
        <v>670.5939804383554</v>
      </c>
    </row>
    <row r="58" spans="2:15" ht="30">
      <c r="B58" s="15" t="s">
        <v>93</v>
      </c>
      <c r="C58" s="32">
        <v>39.682984516128997</v>
      </c>
      <c r="D58" s="32">
        <v>55.285514642857201</v>
      </c>
      <c r="E58" s="32">
        <v>53.395418709677401</v>
      </c>
      <c r="F58" s="32">
        <v>53.244011333332999</v>
      </c>
      <c r="G58" s="32">
        <v>54.224515483871002</v>
      </c>
      <c r="H58" s="32">
        <v>44.421327333332997</v>
      </c>
      <c r="I58" s="32">
        <v>46.985332258064503</v>
      </c>
      <c r="J58" s="32">
        <v>51.788656129032198</v>
      </c>
      <c r="K58" s="32">
        <v>58.1616</v>
      </c>
      <c r="L58" s="32">
        <v>71</v>
      </c>
      <c r="M58" s="32">
        <v>69.934766666667002</v>
      </c>
      <c r="N58" s="32">
        <v>69.169064516128998</v>
      </c>
      <c r="O58" s="160"/>
    </row>
    <row r="59" spans="2:15" ht="15.75" customHeight="1" thickBot="1">
      <c r="B59" s="17" t="s">
        <v>94</v>
      </c>
      <c r="C59" s="33">
        <v>616.68298451612895</v>
      </c>
      <c r="D59" s="33">
        <v>646.34320000000116</v>
      </c>
      <c r="E59" s="33">
        <v>646.96681935483946</v>
      </c>
      <c r="F59" s="33">
        <v>649.26659999999902</v>
      </c>
      <c r="G59" s="33">
        <v>652.83039999999994</v>
      </c>
      <c r="H59" s="33">
        <v>661.15123333333202</v>
      </c>
      <c r="I59" s="33">
        <v>657.44489354837754</v>
      </c>
      <c r="J59" s="33">
        <v>668.23965612903226</v>
      </c>
      <c r="K59" s="33">
        <v>680.1549</v>
      </c>
      <c r="L59" s="33">
        <v>707.28800000000001</v>
      </c>
      <c r="M59" s="33">
        <v>724.61676666666699</v>
      </c>
      <c r="N59" s="33">
        <v>734.85396451612894</v>
      </c>
      <c r="O59" s="161"/>
    </row>
    <row r="60" spans="2:15" ht="30.75" customHeight="1" thickBot="1">
      <c r="B60" s="22" t="s">
        <v>111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>
        <v>565</v>
      </c>
    </row>
    <row r="61" spans="2:15" ht="30">
      <c r="B61" s="14" t="s">
        <v>95</v>
      </c>
      <c r="C61" s="31">
        <v>829.406548387096</v>
      </c>
      <c r="D61" s="31">
        <v>876.35339285714201</v>
      </c>
      <c r="E61" s="31">
        <v>861.67890322580604</v>
      </c>
      <c r="F61" s="31">
        <v>929.96986666666703</v>
      </c>
      <c r="G61" s="31">
        <v>981.76258064516105</v>
      </c>
      <c r="H61" s="31">
        <v>980.31223333333298</v>
      </c>
      <c r="I61" s="31">
        <v>990.42216129032204</v>
      </c>
      <c r="J61" s="31">
        <v>1011.71359677419</v>
      </c>
      <c r="K61" s="31">
        <v>974.45415333333301</v>
      </c>
      <c r="L61" s="31">
        <v>1078.87906451613</v>
      </c>
      <c r="M61" s="31">
        <v>1040.83643333333</v>
      </c>
      <c r="N61" s="31">
        <v>1043</v>
      </c>
      <c r="O61" s="159">
        <v>1016.4612494794513</v>
      </c>
    </row>
    <row r="62" spans="2:15" ht="30">
      <c r="B62" s="15" t="s">
        <v>96</v>
      </c>
      <c r="C62" s="32">
        <v>38.624290322580698</v>
      </c>
      <c r="D62" s="32">
        <v>62.0335785714285</v>
      </c>
      <c r="E62" s="32">
        <v>58.865741935483904</v>
      </c>
      <c r="F62" s="32">
        <v>48.660600000000002</v>
      </c>
      <c r="G62" s="32">
        <v>29.963000000000001</v>
      </c>
      <c r="H62" s="32">
        <v>32.507599999999996</v>
      </c>
      <c r="I62" s="32">
        <v>42.573806451612903</v>
      </c>
      <c r="J62" s="32">
        <v>45.047545161290302</v>
      </c>
      <c r="K62" s="32">
        <v>52.876199999999997</v>
      </c>
      <c r="L62" s="32">
        <v>56.908657096774199</v>
      </c>
      <c r="M62" s="32">
        <v>62.345016333333298</v>
      </c>
      <c r="N62" s="32">
        <v>62.594677419354802</v>
      </c>
      <c r="O62" s="160"/>
    </row>
    <row r="63" spans="2:15" ht="15.75" customHeight="1" thickBot="1">
      <c r="B63" s="17" t="s">
        <v>97</v>
      </c>
      <c r="C63" s="33">
        <v>868.03083870967669</v>
      </c>
      <c r="D63" s="33">
        <v>938.38697142857052</v>
      </c>
      <c r="E63" s="33">
        <v>920.54464516128996</v>
      </c>
      <c r="F63" s="33">
        <v>978.63046666666708</v>
      </c>
      <c r="G63" s="33">
        <v>1011.725580645161</v>
      </c>
      <c r="H63" s="33">
        <v>1012.819833333333</v>
      </c>
      <c r="I63" s="33">
        <v>1032.9959677419349</v>
      </c>
      <c r="J63" s="33">
        <v>1056.7611419354803</v>
      </c>
      <c r="K63" s="33">
        <v>1027.3303533333331</v>
      </c>
      <c r="L63" s="33">
        <v>1135.7877216129043</v>
      </c>
      <c r="M63" s="33">
        <v>1103.1814496666632</v>
      </c>
      <c r="N63" s="33">
        <v>1105.5946774193549</v>
      </c>
      <c r="O63" s="161"/>
    </row>
    <row r="64" spans="2:15" ht="30.75" customHeight="1" thickBot="1">
      <c r="B64" s="23" t="s">
        <v>112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>
        <v>850</v>
      </c>
    </row>
    <row r="66" spans="2:15" ht="15.75" thickBot="1"/>
    <row r="67" spans="2:15">
      <c r="B67" s="24"/>
      <c r="C67" s="10">
        <v>2008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</row>
    <row r="68" spans="2:15" ht="30.75" thickBot="1">
      <c r="B68" s="25"/>
      <c r="C68" s="12" t="s">
        <v>98</v>
      </c>
      <c r="D68" s="12" t="s">
        <v>99</v>
      </c>
      <c r="E68" s="12" t="s">
        <v>100</v>
      </c>
      <c r="F68" s="12" t="s">
        <v>101</v>
      </c>
      <c r="G68" s="12" t="s">
        <v>108</v>
      </c>
      <c r="H68" s="12" t="s">
        <v>109</v>
      </c>
      <c r="I68" s="12" t="s">
        <v>110</v>
      </c>
      <c r="J68" s="12" t="s">
        <v>102</v>
      </c>
      <c r="K68" s="12" t="s">
        <v>103</v>
      </c>
      <c r="L68" s="12" t="s">
        <v>104</v>
      </c>
      <c r="M68" s="12" t="s">
        <v>105</v>
      </c>
      <c r="N68" s="12" t="s">
        <v>106</v>
      </c>
      <c r="O68" s="13" t="s">
        <v>107</v>
      </c>
    </row>
    <row r="69" spans="2:15" ht="30">
      <c r="B69" s="14" t="s">
        <v>92</v>
      </c>
      <c r="C69" s="26">
        <v>543</v>
      </c>
      <c r="D69" s="26">
        <v>549</v>
      </c>
      <c r="E69" s="26">
        <v>549</v>
      </c>
      <c r="F69" s="26">
        <v>552</v>
      </c>
      <c r="G69" s="26">
        <v>561</v>
      </c>
      <c r="H69" s="26">
        <v>563</v>
      </c>
      <c r="I69" s="26">
        <v>566</v>
      </c>
      <c r="J69" s="26">
        <v>571</v>
      </c>
      <c r="K69" s="26">
        <v>580</v>
      </c>
      <c r="L69" s="26">
        <v>587</v>
      </c>
      <c r="M69" s="26">
        <v>590</v>
      </c>
      <c r="N69" s="26">
        <v>562</v>
      </c>
      <c r="O69" s="156">
        <v>588.18630136986303</v>
      </c>
    </row>
    <row r="70" spans="2:15" ht="30">
      <c r="B70" s="15" t="s">
        <v>93</v>
      </c>
      <c r="C70" s="27">
        <v>13</v>
      </c>
      <c r="D70" s="27">
        <v>15</v>
      </c>
      <c r="E70" s="27">
        <v>14</v>
      </c>
      <c r="F70" s="27">
        <v>16</v>
      </c>
      <c r="G70" s="27">
        <v>18</v>
      </c>
      <c r="H70" s="27">
        <v>22</v>
      </c>
      <c r="I70" s="27">
        <v>22</v>
      </c>
      <c r="J70" s="27">
        <v>32</v>
      </c>
      <c r="K70" s="27">
        <v>30</v>
      </c>
      <c r="L70" s="27">
        <v>36</v>
      </c>
      <c r="M70" s="27">
        <v>34</v>
      </c>
      <c r="N70" s="27">
        <v>32</v>
      </c>
      <c r="O70" s="157"/>
    </row>
    <row r="71" spans="2:15" ht="15.75" customHeight="1" thickBot="1">
      <c r="B71" s="17" t="s">
        <v>94</v>
      </c>
      <c r="C71" s="28">
        <v>556</v>
      </c>
      <c r="D71" s="28">
        <v>564</v>
      </c>
      <c r="E71" s="28">
        <v>563</v>
      </c>
      <c r="F71" s="28">
        <v>568</v>
      </c>
      <c r="G71" s="28">
        <v>579</v>
      </c>
      <c r="H71" s="28">
        <v>585</v>
      </c>
      <c r="I71" s="28">
        <v>588</v>
      </c>
      <c r="J71" s="28">
        <v>603</v>
      </c>
      <c r="K71" s="28">
        <v>610</v>
      </c>
      <c r="L71" s="28">
        <v>623</v>
      </c>
      <c r="M71" s="28">
        <v>624</v>
      </c>
      <c r="N71" s="28">
        <v>594</v>
      </c>
      <c r="O71" s="158"/>
    </row>
    <row r="72" spans="2:15" ht="30.75" customHeight="1" thickBot="1">
      <c r="B72" s="22" t="s">
        <v>111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>
        <v>540</v>
      </c>
    </row>
    <row r="73" spans="2:15" ht="30">
      <c r="B73" s="14" t="s">
        <v>95</v>
      </c>
      <c r="C73" s="26">
        <v>796</v>
      </c>
      <c r="D73" s="26">
        <v>827</v>
      </c>
      <c r="E73" s="26">
        <v>840</v>
      </c>
      <c r="F73" s="26">
        <v>857</v>
      </c>
      <c r="G73" s="26">
        <v>865</v>
      </c>
      <c r="H73" s="26">
        <v>815</v>
      </c>
      <c r="I73" s="26">
        <v>814</v>
      </c>
      <c r="J73" s="26">
        <v>837</v>
      </c>
      <c r="K73" s="26">
        <v>916</v>
      </c>
      <c r="L73" s="26">
        <v>880</v>
      </c>
      <c r="M73" s="26">
        <v>841</v>
      </c>
      <c r="N73" s="26">
        <v>782</v>
      </c>
      <c r="O73" s="156">
        <v>874.0438356164384</v>
      </c>
    </row>
    <row r="74" spans="2:15" ht="30">
      <c r="B74" s="15" t="s">
        <v>96</v>
      </c>
      <c r="C74" s="27">
        <v>28</v>
      </c>
      <c r="D74" s="27">
        <v>35</v>
      </c>
      <c r="E74" s="27">
        <v>35</v>
      </c>
      <c r="F74" s="27">
        <v>40</v>
      </c>
      <c r="G74" s="27">
        <v>35</v>
      </c>
      <c r="H74" s="27">
        <v>36</v>
      </c>
      <c r="I74" s="27">
        <v>27</v>
      </c>
      <c r="J74" s="27">
        <v>35</v>
      </c>
      <c r="K74" s="27">
        <v>29</v>
      </c>
      <c r="L74" s="27">
        <v>35</v>
      </c>
      <c r="M74" s="27">
        <v>44</v>
      </c>
      <c r="N74" s="27">
        <v>41</v>
      </c>
      <c r="O74" s="157"/>
    </row>
    <row r="75" spans="2:15" ht="15.75" customHeight="1" thickBot="1">
      <c r="B75" s="17" t="s">
        <v>97</v>
      </c>
      <c r="C75" s="28">
        <v>824</v>
      </c>
      <c r="D75" s="28">
        <v>862</v>
      </c>
      <c r="E75" s="28">
        <v>875</v>
      </c>
      <c r="F75" s="28">
        <v>897</v>
      </c>
      <c r="G75" s="28">
        <v>900</v>
      </c>
      <c r="H75" s="28">
        <v>851</v>
      </c>
      <c r="I75" s="28">
        <v>841</v>
      </c>
      <c r="J75" s="28">
        <v>872</v>
      </c>
      <c r="K75" s="28">
        <v>945</v>
      </c>
      <c r="L75" s="28">
        <v>915</v>
      </c>
      <c r="M75" s="28">
        <v>885</v>
      </c>
      <c r="N75" s="28">
        <v>823</v>
      </c>
      <c r="O75" s="158"/>
    </row>
    <row r="76" spans="2:15" ht="30.75" customHeight="1" thickBot="1">
      <c r="B76" s="23" t="s">
        <v>112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>
        <v>780</v>
      </c>
    </row>
    <row r="78" spans="2:15" ht="15.75" thickBot="1"/>
    <row r="79" spans="2:15">
      <c r="B79" s="24"/>
      <c r="C79" s="10">
        <v>2007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</row>
    <row r="80" spans="2:15" ht="30.75" thickBot="1">
      <c r="B80" s="25"/>
      <c r="C80" s="12" t="s">
        <v>98</v>
      </c>
      <c r="D80" s="12" t="s">
        <v>99</v>
      </c>
      <c r="E80" s="12" t="s">
        <v>100</v>
      </c>
      <c r="F80" s="12" t="s">
        <v>101</v>
      </c>
      <c r="G80" s="12" t="s">
        <v>108</v>
      </c>
      <c r="H80" s="12" t="s">
        <v>109</v>
      </c>
      <c r="I80" s="12" t="s">
        <v>110</v>
      </c>
      <c r="J80" s="12" t="s">
        <v>102</v>
      </c>
      <c r="K80" s="12" t="s">
        <v>103</v>
      </c>
      <c r="L80" s="12" t="s">
        <v>104</v>
      </c>
      <c r="M80" s="12" t="s">
        <v>105</v>
      </c>
      <c r="N80" s="12" t="s">
        <v>106</v>
      </c>
      <c r="O80" s="13" t="s">
        <v>107</v>
      </c>
    </row>
    <row r="81" spans="2:15" ht="30">
      <c r="B81" s="14" t="s">
        <v>92</v>
      </c>
      <c r="C81" s="26">
        <v>511.85</v>
      </c>
      <c r="D81" s="26">
        <v>504.50799999999998</v>
      </c>
      <c r="E81" s="26">
        <v>505.404</v>
      </c>
      <c r="F81" s="26">
        <v>514.11800000000005</v>
      </c>
      <c r="G81" s="26">
        <v>512.33399999999995</v>
      </c>
      <c r="H81" s="26">
        <v>514.26</v>
      </c>
      <c r="I81" s="26">
        <v>511.80399999999997</v>
      </c>
      <c r="J81" s="26">
        <v>517.03</v>
      </c>
      <c r="K81" s="26">
        <v>520.05999999999995</v>
      </c>
      <c r="L81" s="26">
        <v>532.98</v>
      </c>
      <c r="M81" s="26">
        <v>534.68700000000001</v>
      </c>
      <c r="N81" s="26">
        <v>534.89099999999996</v>
      </c>
      <c r="O81" s="156">
        <v>531.44571534246563</v>
      </c>
    </row>
    <row r="82" spans="2:15" ht="30">
      <c r="B82" s="15" t="s">
        <v>93</v>
      </c>
      <c r="C82" s="27">
        <v>10.373399999999901</v>
      </c>
      <c r="D82" s="27">
        <v>11.294699999999899</v>
      </c>
      <c r="E82" s="27">
        <v>13.3088</v>
      </c>
      <c r="F82" s="27">
        <v>10.636299999999901</v>
      </c>
      <c r="G82" s="27">
        <v>9.1698000000000093</v>
      </c>
      <c r="H82" s="27">
        <v>7.6113000000000302</v>
      </c>
      <c r="I82" s="27">
        <v>11.116300000000001</v>
      </c>
      <c r="J82" s="27">
        <v>10.173387096774</v>
      </c>
      <c r="K82" s="27">
        <v>15.052</v>
      </c>
      <c r="L82" s="27">
        <v>18.039438709677398</v>
      </c>
      <c r="M82" s="27">
        <v>21.611999999999998</v>
      </c>
      <c r="N82" s="27">
        <v>23.916599999999999</v>
      </c>
      <c r="O82" s="157"/>
    </row>
    <row r="83" spans="2:15" ht="15.75" thickBot="1">
      <c r="B83" s="17" t="s">
        <v>94</v>
      </c>
      <c r="C83" s="28">
        <v>522.22339999999997</v>
      </c>
      <c r="D83" s="28">
        <v>515.80269999999985</v>
      </c>
      <c r="E83" s="28">
        <v>518.71280000000002</v>
      </c>
      <c r="F83" s="28">
        <v>524.75429999999994</v>
      </c>
      <c r="G83" s="28">
        <v>521.50379999999996</v>
      </c>
      <c r="H83" s="28">
        <v>521.87130000000002</v>
      </c>
      <c r="I83" s="28">
        <v>522.9203</v>
      </c>
      <c r="J83" s="28">
        <v>527.20338709677401</v>
      </c>
      <c r="K83" s="28">
        <v>535.11199999999997</v>
      </c>
      <c r="L83" s="28">
        <v>551.01943870967739</v>
      </c>
      <c r="M83" s="28">
        <v>556.29899999999998</v>
      </c>
      <c r="N83" s="28">
        <v>558.80759999999998</v>
      </c>
      <c r="O83" s="158"/>
    </row>
    <row r="84" spans="2:15" ht="30.75" customHeight="1" thickBot="1">
      <c r="B84" s="22" t="s">
        <v>111</v>
      </c>
      <c r="C84" s="29">
        <v>530.351</v>
      </c>
      <c r="D84" s="29">
        <v>529.077</v>
      </c>
      <c r="E84" s="29">
        <v>526.97799999999995</v>
      </c>
      <c r="F84" s="29">
        <v>525.93700000000001</v>
      </c>
      <c r="G84" s="29">
        <v>518.71</v>
      </c>
      <c r="H84" s="29">
        <v>506.90600000000001</v>
      </c>
      <c r="I84" s="29">
        <v>515.19600000000003</v>
      </c>
      <c r="J84" s="29">
        <v>516.6</v>
      </c>
      <c r="K84" s="29">
        <v>526.78800000000001</v>
      </c>
      <c r="L84" s="29">
        <v>525.44100000000003</v>
      </c>
      <c r="M84" s="29">
        <v>522.36500000000001</v>
      </c>
      <c r="N84" s="29">
        <v>520.15200000000004</v>
      </c>
      <c r="O84" s="30">
        <v>522.04174999999998</v>
      </c>
    </row>
    <row r="85" spans="2:15" ht="30">
      <c r="B85" s="14" t="s">
        <v>95</v>
      </c>
      <c r="C85" s="26">
        <v>701.40099999999995</v>
      </c>
      <c r="D85" s="26">
        <v>787.97699999999998</v>
      </c>
      <c r="E85" s="26">
        <v>792.61199999999997</v>
      </c>
      <c r="F85" s="26">
        <v>694.27</v>
      </c>
      <c r="G85" s="26">
        <v>691.452</v>
      </c>
      <c r="H85" s="26">
        <v>722.91800000000001</v>
      </c>
      <c r="I85" s="26">
        <v>714.79899999999998</v>
      </c>
      <c r="J85" s="26">
        <v>749.46799999999996</v>
      </c>
      <c r="K85" s="26">
        <v>730.66</v>
      </c>
      <c r="L85" s="26">
        <v>761.59900000000005</v>
      </c>
      <c r="M85" s="26">
        <v>686.19290000000001</v>
      </c>
      <c r="N85" s="26">
        <v>715.49199999999996</v>
      </c>
      <c r="O85" s="156">
        <v>729.5776912150684</v>
      </c>
    </row>
    <row r="86" spans="2:15" ht="30">
      <c r="B86" s="15" t="s">
        <v>96</v>
      </c>
      <c r="C86" s="27">
        <v>1.8892258064516101</v>
      </c>
      <c r="D86" s="27">
        <v>0.58669691785714295</v>
      </c>
      <c r="E86" s="27">
        <v>0.45189612258064499</v>
      </c>
      <c r="F86" s="27">
        <v>0.77390000000000003</v>
      </c>
      <c r="G86" s="27">
        <v>0.583451612903226</v>
      </c>
      <c r="H86" s="27">
        <v>0.59783333333330002</v>
      </c>
      <c r="I86" s="27">
        <v>0.72432258064516097</v>
      </c>
      <c r="J86" s="27">
        <v>0.73116129032258104</v>
      </c>
      <c r="K86" s="27">
        <v>0.71596666666666997</v>
      </c>
      <c r="L86" s="27">
        <v>0.70038709677419397</v>
      </c>
      <c r="M86" s="27">
        <v>0.75333333333333297</v>
      </c>
      <c r="N86" s="27">
        <v>0.66480645161290297</v>
      </c>
      <c r="O86" s="157"/>
    </row>
    <row r="87" spans="2:15" ht="15.75" thickBot="1">
      <c r="B87" s="17" t="s">
        <v>97</v>
      </c>
      <c r="C87" s="28">
        <v>703.29022580645153</v>
      </c>
      <c r="D87" s="28">
        <v>788.5636969178571</v>
      </c>
      <c r="E87" s="28">
        <v>793.06389612258056</v>
      </c>
      <c r="F87" s="28">
        <v>695.04390000000001</v>
      </c>
      <c r="G87" s="28">
        <v>692.03545161290322</v>
      </c>
      <c r="H87" s="28">
        <v>723.51583333333326</v>
      </c>
      <c r="I87" s="28">
        <v>715.52332258064519</v>
      </c>
      <c r="J87" s="28">
        <v>750.19916129032254</v>
      </c>
      <c r="K87" s="28">
        <v>731.37596666666661</v>
      </c>
      <c r="L87" s="28">
        <v>762.29938709677424</v>
      </c>
      <c r="M87" s="28">
        <v>686.94623333333334</v>
      </c>
      <c r="N87" s="28">
        <v>716.15680645161285</v>
      </c>
      <c r="O87" s="158"/>
    </row>
    <row r="88" spans="2:15" ht="30.75" customHeight="1" thickBot="1">
      <c r="B88" s="23" t="s">
        <v>112</v>
      </c>
      <c r="C88" s="29">
        <v>675.26</v>
      </c>
      <c r="D88" s="29">
        <v>728.53300000000002</v>
      </c>
      <c r="E88" s="29">
        <v>751.005</v>
      </c>
      <c r="F88" s="29">
        <v>751.37099999999998</v>
      </c>
      <c r="G88" s="29">
        <v>758.90200000000004</v>
      </c>
      <c r="H88" s="29">
        <v>727.24099999999999</v>
      </c>
      <c r="I88" s="29">
        <v>710.02099999999996</v>
      </c>
      <c r="J88" s="29">
        <v>732.36300000000006</v>
      </c>
      <c r="K88" s="29">
        <v>784.21900000000005</v>
      </c>
      <c r="L88" s="29">
        <v>789.34</v>
      </c>
      <c r="M88" s="29">
        <v>802.21299999999997</v>
      </c>
      <c r="N88" s="29">
        <v>796.75099999999998</v>
      </c>
      <c r="O88" s="30">
        <v>750.60158333333004</v>
      </c>
    </row>
  </sheetData>
  <mergeCells count="12">
    <mergeCell ref="O34:O36"/>
    <mergeCell ref="O38:O40"/>
    <mergeCell ref="O45:O47"/>
    <mergeCell ref="O49:O51"/>
    <mergeCell ref="O23:O25"/>
    <mergeCell ref="O27:O29"/>
    <mergeCell ref="O81:O83"/>
    <mergeCell ref="O85:O87"/>
    <mergeCell ref="O69:O71"/>
    <mergeCell ref="O73:O75"/>
    <mergeCell ref="O57:O59"/>
    <mergeCell ref="O61:O6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workbookViewId="0"/>
  </sheetViews>
  <sheetFormatPr baseColWidth="10" defaultRowHeight="15"/>
  <cols>
    <col min="1" max="1" width="2" style="6" customWidth="1"/>
    <col min="2" max="4" width="11.42578125" style="6"/>
    <col min="5" max="5" width="12.7109375" style="6" bestFit="1" customWidth="1"/>
    <col min="6" max="7" width="11.42578125" style="6"/>
    <col min="8" max="8" width="12.7109375" style="6" bestFit="1" customWidth="1"/>
    <col min="9" max="10" width="11.42578125" style="6"/>
    <col min="11" max="11" width="12.7109375" style="6" bestFit="1" customWidth="1"/>
    <col min="12" max="16384" width="11.42578125" style="6"/>
  </cols>
  <sheetData>
    <row r="1" spans="2:13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3" ht="18.75">
      <c r="B2" s="2" t="s">
        <v>193</v>
      </c>
      <c r="C2" s="84"/>
      <c r="D2" s="84"/>
      <c r="E2" s="84"/>
      <c r="F2" s="84"/>
      <c r="G2" s="84"/>
      <c r="H2" s="84"/>
      <c r="I2" s="9"/>
      <c r="J2" s="9"/>
      <c r="K2" s="9"/>
    </row>
    <row r="3" spans="2:13" ht="15.75" thickBot="1"/>
    <row r="4" spans="2:13">
      <c r="B4" s="151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3" ht="15.75" thickBot="1">
      <c r="B5" s="165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>
      <c r="B6" s="85">
        <v>2014</v>
      </c>
      <c r="C6" s="85">
        <v>45</v>
      </c>
      <c r="D6" s="103">
        <v>0</v>
      </c>
      <c r="E6" s="115">
        <v>0</v>
      </c>
      <c r="F6" s="86">
        <v>28223</v>
      </c>
      <c r="G6" s="105">
        <v>194.88</v>
      </c>
      <c r="H6" s="115">
        <v>6.9050065549374623E-3</v>
      </c>
      <c r="I6" s="81">
        <v>173</v>
      </c>
      <c r="J6" s="103">
        <v>13</v>
      </c>
      <c r="K6" s="115">
        <v>7.5144508670520235E-2</v>
      </c>
      <c r="M6" s="87"/>
    </row>
    <row r="7" spans="2:13">
      <c r="B7" s="78">
        <v>2013</v>
      </c>
      <c r="C7" s="85">
        <v>45</v>
      </c>
      <c r="D7" s="81">
        <v>2</v>
      </c>
      <c r="E7" s="74">
        <v>4.4444444444444446E-2</v>
      </c>
      <c r="F7" s="86">
        <v>25665</v>
      </c>
      <c r="G7" s="82">
        <v>28529.02</v>
      </c>
      <c r="H7" s="74">
        <v>1.1115924410676019</v>
      </c>
      <c r="I7" s="81">
        <v>121</v>
      </c>
      <c r="J7" s="81">
        <v>115</v>
      </c>
      <c r="K7" s="74">
        <v>0.95041322314049592</v>
      </c>
      <c r="M7" s="87"/>
    </row>
    <row r="8" spans="2:13">
      <c r="B8" s="61">
        <v>2012</v>
      </c>
      <c r="C8" s="61">
        <v>45</v>
      </c>
      <c r="D8" s="81">
        <v>54</v>
      </c>
      <c r="E8" s="62">
        <v>1.2</v>
      </c>
      <c r="F8" s="66">
        <v>17200</v>
      </c>
      <c r="G8" s="82">
        <v>18205.356</v>
      </c>
      <c r="H8" s="62">
        <v>1.0584509302325582</v>
      </c>
      <c r="I8" s="19">
        <v>150</v>
      </c>
      <c r="J8" s="81">
        <v>131</v>
      </c>
      <c r="K8" s="62">
        <v>0.87333333333333329</v>
      </c>
    </row>
    <row r="9" spans="2:13">
      <c r="B9" s="61">
        <v>2011</v>
      </c>
      <c r="C9" s="61">
        <v>70</v>
      </c>
      <c r="D9" s="19">
        <v>76</v>
      </c>
      <c r="E9" s="62">
        <v>1.0857142857142856</v>
      </c>
      <c r="F9" s="66">
        <v>15086</v>
      </c>
      <c r="G9" s="37">
        <v>23963</v>
      </c>
      <c r="H9" s="62">
        <v>1.5884263555614477</v>
      </c>
      <c r="I9" s="19">
        <v>130</v>
      </c>
      <c r="J9" s="19">
        <v>126</v>
      </c>
      <c r="K9" s="62">
        <v>0.96923076923076923</v>
      </c>
    </row>
    <row r="10" spans="2:13">
      <c r="B10" s="61">
        <v>2010</v>
      </c>
      <c r="C10" s="61">
        <v>30</v>
      </c>
      <c r="D10" s="19">
        <v>8</v>
      </c>
      <c r="E10" s="62">
        <v>0.26666666666666666</v>
      </c>
      <c r="F10" s="66">
        <v>8000</v>
      </c>
      <c r="G10" s="37">
        <v>25965</v>
      </c>
      <c r="H10" s="62">
        <v>3.245625</v>
      </c>
      <c r="I10" s="19">
        <v>40</v>
      </c>
      <c r="J10" s="19">
        <v>112</v>
      </c>
      <c r="K10" s="62">
        <v>2.8</v>
      </c>
    </row>
    <row r="11" spans="2:13">
      <c r="B11" s="61">
        <v>2009</v>
      </c>
      <c r="C11" s="61">
        <v>30</v>
      </c>
      <c r="D11" s="19">
        <v>64</v>
      </c>
      <c r="E11" s="62">
        <v>2.1333333333333333</v>
      </c>
      <c r="F11" s="66">
        <v>8000</v>
      </c>
      <c r="G11" s="37">
        <v>20117</v>
      </c>
      <c r="H11" s="62">
        <v>2.5146250000000001</v>
      </c>
      <c r="I11" s="19">
        <v>40</v>
      </c>
      <c r="J11" s="19">
        <v>75</v>
      </c>
      <c r="K11" s="62">
        <v>1.875</v>
      </c>
    </row>
    <row r="12" spans="2:13">
      <c r="B12" s="61">
        <v>2008</v>
      </c>
      <c r="C12" s="61">
        <v>30</v>
      </c>
      <c r="D12" s="19">
        <v>59</v>
      </c>
      <c r="E12" s="62">
        <v>1.9666666666666666</v>
      </c>
      <c r="F12" s="66">
        <v>8000</v>
      </c>
      <c r="G12" s="37">
        <v>16286</v>
      </c>
      <c r="H12" s="62">
        <v>2.0357500000000002</v>
      </c>
      <c r="I12" s="19">
        <v>40</v>
      </c>
      <c r="J12" s="19">
        <v>99</v>
      </c>
      <c r="K12" s="62">
        <v>2.4750000000000001</v>
      </c>
    </row>
    <row r="13" spans="2:13">
      <c r="B13" s="61">
        <v>2007</v>
      </c>
      <c r="C13" s="61">
        <v>30</v>
      </c>
      <c r="D13" s="19">
        <v>54</v>
      </c>
      <c r="E13" s="62">
        <v>1.8</v>
      </c>
      <c r="F13" s="66">
        <v>8000</v>
      </c>
      <c r="G13" s="37">
        <v>9970</v>
      </c>
      <c r="H13" s="62">
        <v>1.2462500000000001</v>
      </c>
      <c r="I13" s="19">
        <v>40</v>
      </c>
      <c r="J13" s="19">
        <v>70</v>
      </c>
      <c r="K13" s="62">
        <v>1.75</v>
      </c>
    </row>
    <row r="14" spans="2:13">
      <c r="B14" s="61">
        <v>2006</v>
      </c>
      <c r="C14" s="61">
        <v>30</v>
      </c>
      <c r="D14" s="19">
        <v>44</v>
      </c>
      <c r="E14" s="62">
        <v>1.4666666666666666</v>
      </c>
      <c r="F14" s="66">
        <v>8000</v>
      </c>
      <c r="G14" s="37">
        <v>26491</v>
      </c>
      <c r="H14" s="62">
        <v>3.311375</v>
      </c>
      <c r="I14" s="19">
        <v>40</v>
      </c>
      <c r="J14" s="19">
        <v>56</v>
      </c>
      <c r="K14" s="62">
        <v>1.4</v>
      </c>
    </row>
    <row r="15" spans="2:13">
      <c r="B15" s="61">
        <v>2005</v>
      </c>
      <c r="C15" s="61">
        <v>30</v>
      </c>
      <c r="D15" s="19">
        <v>59</v>
      </c>
      <c r="E15" s="62">
        <v>1.9666666666666666</v>
      </c>
      <c r="F15" s="66">
        <v>4000</v>
      </c>
      <c r="G15" s="37">
        <v>11896</v>
      </c>
      <c r="H15" s="62">
        <v>2.9740000000000002</v>
      </c>
      <c r="I15" s="19">
        <v>40</v>
      </c>
      <c r="J15" s="19">
        <v>35</v>
      </c>
      <c r="K15" s="62">
        <v>0.875</v>
      </c>
    </row>
    <row r="16" spans="2:13" ht="15.75" thickBot="1">
      <c r="B16" s="55">
        <v>2004</v>
      </c>
      <c r="C16" s="55">
        <v>30</v>
      </c>
      <c r="D16" s="63">
        <v>28</v>
      </c>
      <c r="E16" s="64">
        <v>0.93333333333333335</v>
      </c>
      <c r="F16" s="67">
        <v>2500</v>
      </c>
      <c r="G16" s="38">
        <v>6767</v>
      </c>
      <c r="H16" s="64">
        <v>2.7067999999999999</v>
      </c>
      <c r="I16" s="63">
        <v>40</v>
      </c>
      <c r="J16" s="63">
        <v>21</v>
      </c>
      <c r="K16" s="64">
        <v>0.52500000000000002</v>
      </c>
    </row>
    <row r="17" spans="3:11" ht="15.75" thickBot="1"/>
    <row r="18" spans="3:11">
      <c r="C18" s="151" t="s">
        <v>134</v>
      </c>
      <c r="D18" s="166"/>
      <c r="E18" s="166"/>
      <c r="F18" s="65" t="s">
        <v>135</v>
      </c>
      <c r="G18" s="10"/>
      <c r="H18" s="68"/>
      <c r="I18" s="10" t="s">
        <v>141</v>
      </c>
      <c r="J18" s="10"/>
      <c r="K18" s="68"/>
    </row>
    <row r="19" spans="3:11" ht="15.75" thickBot="1">
      <c r="C19" s="165"/>
      <c r="D19" s="167"/>
      <c r="E19" s="167"/>
      <c r="F19" s="55" t="s">
        <v>129</v>
      </c>
      <c r="G19" s="63" t="s">
        <v>130</v>
      </c>
      <c r="H19" s="56" t="s">
        <v>131</v>
      </c>
      <c r="I19" s="63" t="s">
        <v>129</v>
      </c>
      <c r="J19" s="63" t="s">
        <v>130</v>
      </c>
      <c r="K19" s="56" t="s">
        <v>131</v>
      </c>
    </row>
    <row r="20" spans="3:11">
      <c r="C20" s="69" t="s">
        <v>136</v>
      </c>
      <c r="D20" s="70"/>
      <c r="E20" s="70"/>
      <c r="F20" s="61">
        <v>130</v>
      </c>
      <c r="G20" s="19">
        <v>151</v>
      </c>
      <c r="H20" s="62">
        <v>1.1615384615384616</v>
      </c>
      <c r="I20" s="19">
        <v>120</v>
      </c>
      <c r="J20" s="19">
        <v>197</v>
      </c>
      <c r="K20" s="62">
        <v>1.6416666666666666</v>
      </c>
    </row>
    <row r="21" spans="3:11">
      <c r="C21" s="71" t="s">
        <v>137</v>
      </c>
      <c r="D21" s="70"/>
      <c r="E21" s="70"/>
      <c r="F21" s="61"/>
      <c r="G21" s="19">
        <v>106</v>
      </c>
      <c r="H21" s="60"/>
      <c r="I21" s="19"/>
      <c r="J21" s="19">
        <v>162</v>
      </c>
      <c r="K21" s="60"/>
    </row>
    <row r="22" spans="3:11">
      <c r="C22" s="71" t="s">
        <v>138</v>
      </c>
      <c r="D22" s="70"/>
      <c r="E22" s="70"/>
      <c r="F22" s="61"/>
      <c r="G22" s="19">
        <v>45</v>
      </c>
      <c r="H22" s="60"/>
      <c r="I22" s="19"/>
      <c r="J22" s="19">
        <v>35</v>
      </c>
      <c r="K22" s="60"/>
    </row>
    <row r="23" spans="3:11">
      <c r="C23" s="69" t="s">
        <v>139</v>
      </c>
      <c r="D23" s="70"/>
      <c r="E23" s="70"/>
      <c r="F23" s="66">
        <v>27000</v>
      </c>
      <c r="G23" s="37">
        <v>31636</v>
      </c>
      <c r="H23" s="62">
        <v>1.1717037037037037</v>
      </c>
      <c r="I23" s="37">
        <v>32000</v>
      </c>
      <c r="J23" s="37">
        <v>82610</v>
      </c>
      <c r="K23" s="62">
        <v>2.5815625</v>
      </c>
    </row>
    <row r="24" spans="3:11" ht="15.75" thickBot="1">
      <c r="C24" s="72" t="s">
        <v>140</v>
      </c>
      <c r="D24" s="73"/>
      <c r="E24" s="73"/>
      <c r="F24" s="55">
        <v>150</v>
      </c>
      <c r="G24" s="63">
        <v>125</v>
      </c>
      <c r="H24" s="64">
        <v>0.83333333333333337</v>
      </c>
      <c r="I24" s="63">
        <v>160</v>
      </c>
      <c r="J24" s="63">
        <v>332</v>
      </c>
      <c r="K24" s="64">
        <v>2.0750000000000002</v>
      </c>
    </row>
    <row r="25" spans="3:11" ht="15.75" thickBot="1"/>
    <row r="26" spans="3:11">
      <c r="C26" s="151" t="s">
        <v>134</v>
      </c>
      <c r="D26" s="166"/>
      <c r="E26" s="166"/>
      <c r="F26" s="65" t="s">
        <v>142</v>
      </c>
      <c r="G26" s="10"/>
      <c r="H26" s="68"/>
    </row>
    <row r="27" spans="3:11" ht="15.75" thickBot="1">
      <c r="C27" s="165"/>
      <c r="D27" s="167"/>
      <c r="E27" s="167"/>
      <c r="F27" s="55" t="s">
        <v>129</v>
      </c>
      <c r="G27" s="63" t="s">
        <v>130</v>
      </c>
      <c r="H27" s="56" t="s">
        <v>131</v>
      </c>
    </row>
    <row r="28" spans="3:11">
      <c r="C28" s="69" t="s">
        <v>136</v>
      </c>
      <c r="D28" s="70"/>
      <c r="E28" s="70"/>
      <c r="F28" s="85">
        <v>205</v>
      </c>
      <c r="G28" s="81">
        <v>132</v>
      </c>
      <c r="H28" s="115">
        <v>0.64390243902439026</v>
      </c>
    </row>
    <row r="29" spans="3:11">
      <c r="C29" s="71" t="s">
        <v>137</v>
      </c>
      <c r="D29" s="70"/>
      <c r="E29" s="70"/>
      <c r="F29" s="85"/>
      <c r="G29" s="81">
        <v>115</v>
      </c>
      <c r="H29" s="116"/>
    </row>
    <row r="30" spans="3:11">
      <c r="C30" s="71" t="s">
        <v>138</v>
      </c>
      <c r="D30" s="70"/>
      <c r="E30" s="70"/>
      <c r="F30" s="85"/>
      <c r="G30" s="81">
        <v>17</v>
      </c>
      <c r="H30" s="116"/>
    </row>
    <row r="31" spans="3:11">
      <c r="C31" s="69" t="s">
        <v>139</v>
      </c>
      <c r="D31" s="70"/>
      <c r="E31" s="70"/>
      <c r="F31" s="86"/>
      <c r="G31" s="82">
        <v>78685.872700000007</v>
      </c>
      <c r="H31" s="115"/>
    </row>
    <row r="32" spans="3:11" ht="15.75" thickBot="1">
      <c r="C32" s="72" t="s">
        <v>140</v>
      </c>
      <c r="D32" s="73"/>
      <c r="E32" s="73"/>
      <c r="F32" s="117">
        <v>574</v>
      </c>
      <c r="G32" s="118">
        <v>428</v>
      </c>
      <c r="H32" s="119">
        <v>0.74564459930313587</v>
      </c>
    </row>
  </sheetData>
  <mergeCells count="3">
    <mergeCell ref="B4:B5"/>
    <mergeCell ref="C18:E19"/>
    <mergeCell ref="C26:E27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showGridLines="0" workbookViewId="0"/>
  </sheetViews>
  <sheetFormatPr baseColWidth="10" defaultRowHeight="15"/>
  <cols>
    <col min="1" max="1" width="3" style="6" customWidth="1"/>
    <col min="2" max="16384" width="11.42578125" style="6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193</v>
      </c>
      <c r="C2" s="9"/>
      <c r="D2" s="9"/>
      <c r="E2" s="9"/>
      <c r="F2" s="9"/>
    </row>
    <row r="3" spans="2:6" ht="15.75" thickBot="1"/>
    <row r="4" spans="2:6">
      <c r="B4" s="151" t="s">
        <v>127</v>
      </c>
      <c r="C4" s="166" t="s">
        <v>144</v>
      </c>
      <c r="D4" s="166" t="s">
        <v>145</v>
      </c>
      <c r="E4" s="166"/>
      <c r="F4" s="168" t="s">
        <v>146</v>
      </c>
    </row>
    <row r="5" spans="2:6" ht="15.75" thickBot="1">
      <c r="B5" s="165"/>
      <c r="C5" s="167"/>
      <c r="D5" s="12" t="s">
        <v>137</v>
      </c>
      <c r="E5" s="12" t="s">
        <v>138</v>
      </c>
      <c r="F5" s="169"/>
    </row>
    <row r="6" spans="2:6">
      <c r="B6" s="120">
        <v>2014</v>
      </c>
      <c r="C6" s="121">
        <f>SUM(D6:F6)</f>
        <v>0</v>
      </c>
      <c r="D6" s="122">
        <v>0</v>
      </c>
      <c r="E6" s="122">
        <v>0</v>
      </c>
      <c r="F6" s="123">
        <v>0</v>
      </c>
    </row>
    <row r="7" spans="2:6">
      <c r="B7" s="78">
        <v>2013</v>
      </c>
      <c r="C7" s="79">
        <f>SUM(D7:F7)</f>
        <v>2</v>
      </c>
      <c r="D7" s="79">
        <v>2</v>
      </c>
      <c r="E7" s="79">
        <v>0</v>
      </c>
      <c r="F7" s="80">
        <v>0</v>
      </c>
    </row>
    <row r="8" spans="2:6">
      <c r="B8" s="78">
        <v>2012</v>
      </c>
      <c r="C8" s="79">
        <f>SUM(D8:F8)</f>
        <v>54</v>
      </c>
      <c r="D8" s="79">
        <v>46</v>
      </c>
      <c r="E8" s="79">
        <v>8</v>
      </c>
      <c r="F8" s="80">
        <v>0</v>
      </c>
    </row>
    <row r="9" spans="2:6">
      <c r="B9" s="61">
        <v>2011</v>
      </c>
      <c r="C9" s="19">
        <f t="shared" ref="C9:C50" si="0">SUM(D9:F9)</f>
        <v>76</v>
      </c>
      <c r="D9" s="19">
        <v>67</v>
      </c>
      <c r="E9" s="19">
        <v>9</v>
      </c>
      <c r="F9" s="60">
        <v>0</v>
      </c>
    </row>
    <row r="10" spans="2:6">
      <c r="B10" s="61">
        <v>2010</v>
      </c>
      <c r="C10" s="19">
        <f t="shared" si="0"/>
        <v>8</v>
      </c>
      <c r="D10" s="19">
        <v>7</v>
      </c>
      <c r="E10" s="19">
        <v>1</v>
      </c>
      <c r="F10" s="60">
        <v>0</v>
      </c>
    </row>
    <row r="11" spans="2:6">
      <c r="B11" s="61">
        <v>2009</v>
      </c>
      <c r="C11" s="19">
        <f t="shared" si="0"/>
        <v>64</v>
      </c>
      <c r="D11" s="19">
        <v>58</v>
      </c>
      <c r="E11" s="19">
        <v>6</v>
      </c>
      <c r="F11" s="60">
        <v>0</v>
      </c>
    </row>
    <row r="12" spans="2:6">
      <c r="B12" s="61">
        <v>2008</v>
      </c>
      <c r="C12" s="19">
        <f t="shared" si="0"/>
        <v>59</v>
      </c>
      <c r="D12" s="19">
        <v>43</v>
      </c>
      <c r="E12" s="19">
        <v>16</v>
      </c>
      <c r="F12" s="60">
        <v>0</v>
      </c>
    </row>
    <row r="13" spans="2:6">
      <c r="B13" s="61">
        <v>2007</v>
      </c>
      <c r="C13" s="19">
        <f t="shared" si="0"/>
        <v>54</v>
      </c>
      <c r="D13" s="19">
        <v>44</v>
      </c>
      <c r="E13" s="19">
        <v>10</v>
      </c>
      <c r="F13" s="60">
        <v>0</v>
      </c>
    </row>
    <row r="14" spans="2:6">
      <c r="B14" s="61">
        <v>2006</v>
      </c>
      <c r="C14" s="19">
        <f t="shared" si="0"/>
        <v>44</v>
      </c>
      <c r="D14" s="19">
        <v>32</v>
      </c>
      <c r="E14" s="19">
        <v>12</v>
      </c>
      <c r="F14" s="60">
        <v>0</v>
      </c>
    </row>
    <row r="15" spans="2:6">
      <c r="B15" s="61">
        <v>2005</v>
      </c>
      <c r="C15" s="19">
        <f t="shared" si="0"/>
        <v>59</v>
      </c>
      <c r="D15" s="19">
        <v>31</v>
      </c>
      <c r="E15" s="19">
        <v>28</v>
      </c>
      <c r="F15" s="60">
        <v>0</v>
      </c>
    </row>
    <row r="16" spans="2:6">
      <c r="B16" s="61">
        <v>2004</v>
      </c>
      <c r="C16" s="19">
        <f t="shared" si="0"/>
        <v>32</v>
      </c>
      <c r="D16" s="19">
        <v>21</v>
      </c>
      <c r="E16" s="19">
        <v>7</v>
      </c>
      <c r="F16" s="60">
        <v>4</v>
      </c>
    </row>
    <row r="17" spans="2:6">
      <c r="B17" s="61">
        <v>2003</v>
      </c>
      <c r="C17" s="19">
        <f t="shared" si="0"/>
        <v>21</v>
      </c>
      <c r="D17" s="19"/>
      <c r="E17" s="19"/>
      <c r="F17" s="60">
        <v>21</v>
      </c>
    </row>
    <row r="18" spans="2:6">
      <c r="B18" s="61">
        <v>2002</v>
      </c>
      <c r="C18" s="19">
        <f t="shared" si="0"/>
        <v>7</v>
      </c>
      <c r="D18" s="19"/>
      <c r="E18" s="19"/>
      <c r="F18" s="60">
        <v>7</v>
      </c>
    </row>
    <row r="19" spans="2:6">
      <c r="B19" s="61">
        <v>2001</v>
      </c>
      <c r="C19" s="19">
        <f t="shared" si="0"/>
        <v>28</v>
      </c>
      <c r="D19" s="19"/>
      <c r="E19" s="19"/>
      <c r="F19" s="60">
        <v>28</v>
      </c>
    </row>
    <row r="20" spans="2:6">
      <c r="B20" s="61">
        <v>2000</v>
      </c>
      <c r="C20" s="19">
        <f t="shared" si="0"/>
        <v>32</v>
      </c>
      <c r="D20" s="19"/>
      <c r="E20" s="19"/>
      <c r="F20" s="60">
        <v>32</v>
      </c>
    </row>
    <row r="21" spans="2:6">
      <c r="B21" s="61">
        <v>1999</v>
      </c>
      <c r="C21" s="19">
        <f t="shared" si="0"/>
        <v>1</v>
      </c>
      <c r="D21" s="19"/>
      <c r="E21" s="19"/>
      <c r="F21" s="60">
        <v>1</v>
      </c>
    </row>
    <row r="22" spans="2:6">
      <c r="B22" s="61">
        <v>1998</v>
      </c>
      <c r="C22" s="19">
        <f t="shared" si="0"/>
        <v>14</v>
      </c>
      <c r="D22" s="19"/>
      <c r="E22" s="19"/>
      <c r="F22" s="60">
        <v>14</v>
      </c>
    </row>
    <row r="23" spans="2:6">
      <c r="B23" s="61">
        <v>1997</v>
      </c>
      <c r="C23" s="19">
        <f t="shared" si="0"/>
        <v>17</v>
      </c>
      <c r="D23" s="19"/>
      <c r="E23" s="19"/>
      <c r="F23" s="60">
        <v>17</v>
      </c>
    </row>
    <row r="24" spans="2:6">
      <c r="B24" s="61">
        <v>1996</v>
      </c>
      <c r="C24" s="19">
        <f t="shared" si="0"/>
        <v>18</v>
      </c>
      <c r="D24" s="19"/>
      <c r="E24" s="19"/>
      <c r="F24" s="60">
        <v>18</v>
      </c>
    </row>
    <row r="25" spans="2:6">
      <c r="B25" s="61">
        <v>1995</v>
      </c>
      <c r="C25" s="19">
        <f t="shared" si="0"/>
        <v>15</v>
      </c>
      <c r="D25" s="19"/>
      <c r="E25" s="19"/>
      <c r="F25" s="60">
        <v>15</v>
      </c>
    </row>
    <row r="26" spans="2:6">
      <c r="B26" s="61">
        <v>1994</v>
      </c>
      <c r="C26" s="19">
        <f t="shared" si="0"/>
        <v>12</v>
      </c>
      <c r="D26" s="19"/>
      <c r="E26" s="19"/>
      <c r="F26" s="60">
        <v>12</v>
      </c>
    </row>
    <row r="27" spans="2:6">
      <c r="B27" s="61">
        <v>1993</v>
      </c>
      <c r="C27" s="19">
        <f t="shared" si="0"/>
        <v>9</v>
      </c>
      <c r="D27" s="19"/>
      <c r="E27" s="19"/>
      <c r="F27" s="60">
        <v>9</v>
      </c>
    </row>
    <row r="28" spans="2:6">
      <c r="B28" s="61">
        <v>1992</v>
      </c>
      <c r="C28" s="19">
        <f t="shared" si="0"/>
        <v>13</v>
      </c>
      <c r="D28" s="19"/>
      <c r="E28" s="19"/>
      <c r="F28" s="60">
        <v>13</v>
      </c>
    </row>
    <row r="29" spans="2:6">
      <c r="B29" s="61">
        <v>1991</v>
      </c>
      <c r="C29" s="19">
        <f t="shared" si="0"/>
        <v>22</v>
      </c>
      <c r="D29" s="19"/>
      <c r="E29" s="19"/>
      <c r="F29" s="60">
        <v>22</v>
      </c>
    </row>
    <row r="30" spans="2:6">
      <c r="B30" s="61">
        <v>1990</v>
      </c>
      <c r="C30" s="19">
        <f t="shared" si="0"/>
        <v>24</v>
      </c>
      <c r="D30" s="19"/>
      <c r="E30" s="19"/>
      <c r="F30" s="60">
        <v>24</v>
      </c>
    </row>
    <row r="31" spans="2:6">
      <c r="B31" s="61">
        <v>1989</v>
      </c>
      <c r="C31" s="19">
        <f t="shared" si="0"/>
        <v>20</v>
      </c>
      <c r="D31" s="19"/>
      <c r="E31" s="19"/>
      <c r="F31" s="60">
        <v>20</v>
      </c>
    </row>
    <row r="32" spans="2:6">
      <c r="B32" s="61">
        <v>1988</v>
      </c>
      <c r="C32" s="19">
        <f t="shared" si="0"/>
        <v>23</v>
      </c>
      <c r="D32" s="19"/>
      <c r="E32" s="19"/>
      <c r="F32" s="60">
        <v>23</v>
      </c>
    </row>
    <row r="33" spans="2:6">
      <c r="B33" s="61">
        <v>1987</v>
      </c>
      <c r="C33" s="19">
        <f t="shared" si="0"/>
        <v>24</v>
      </c>
      <c r="D33" s="19"/>
      <c r="E33" s="19"/>
      <c r="F33" s="60">
        <v>24</v>
      </c>
    </row>
    <row r="34" spans="2:6">
      <c r="B34" s="61">
        <v>1986</v>
      </c>
      <c r="C34" s="19">
        <f t="shared" si="0"/>
        <v>8</v>
      </c>
      <c r="D34" s="19"/>
      <c r="E34" s="19"/>
      <c r="F34" s="60">
        <v>8</v>
      </c>
    </row>
    <row r="35" spans="2:6">
      <c r="B35" s="61">
        <v>1985</v>
      </c>
      <c r="C35" s="19">
        <f t="shared" si="0"/>
        <v>31</v>
      </c>
      <c r="D35" s="19"/>
      <c r="E35" s="19"/>
      <c r="F35" s="60">
        <v>31</v>
      </c>
    </row>
    <row r="36" spans="2:6">
      <c r="B36" s="61">
        <v>1984</v>
      </c>
      <c r="C36" s="19">
        <f t="shared" si="0"/>
        <v>23</v>
      </c>
      <c r="D36" s="19"/>
      <c r="E36" s="19"/>
      <c r="F36" s="60">
        <v>23</v>
      </c>
    </row>
    <row r="37" spans="2:6">
      <c r="B37" s="61">
        <v>1983</v>
      </c>
      <c r="C37" s="19">
        <f t="shared" si="0"/>
        <v>22</v>
      </c>
      <c r="D37" s="19"/>
      <c r="E37" s="19"/>
      <c r="F37" s="60">
        <v>22</v>
      </c>
    </row>
    <row r="38" spans="2:6">
      <c r="B38" s="61">
        <v>1982</v>
      </c>
      <c r="C38" s="19">
        <f t="shared" si="0"/>
        <v>9</v>
      </c>
      <c r="D38" s="19"/>
      <c r="E38" s="19"/>
      <c r="F38" s="60">
        <v>9</v>
      </c>
    </row>
    <row r="39" spans="2:6">
      <c r="B39" s="61">
        <v>1981</v>
      </c>
      <c r="C39" s="19">
        <f t="shared" si="0"/>
        <v>12</v>
      </c>
      <c r="D39" s="19"/>
      <c r="E39" s="19"/>
      <c r="F39" s="60">
        <v>12</v>
      </c>
    </row>
    <row r="40" spans="2:6">
      <c r="B40" s="61">
        <v>1980</v>
      </c>
      <c r="C40" s="19">
        <f t="shared" si="0"/>
        <v>18</v>
      </c>
      <c r="D40" s="19"/>
      <c r="E40" s="19"/>
      <c r="F40" s="60">
        <v>18</v>
      </c>
    </row>
    <row r="41" spans="2:6">
      <c r="B41" s="61">
        <v>1979</v>
      </c>
      <c r="C41" s="19">
        <f t="shared" si="0"/>
        <v>9</v>
      </c>
      <c r="D41" s="19"/>
      <c r="E41" s="19"/>
      <c r="F41" s="60">
        <v>9</v>
      </c>
    </row>
    <row r="42" spans="2:6">
      <c r="B42" s="61">
        <v>1978</v>
      </c>
      <c r="C42" s="19">
        <f t="shared" si="0"/>
        <v>11</v>
      </c>
      <c r="D42" s="19"/>
      <c r="E42" s="19"/>
      <c r="F42" s="60">
        <v>11</v>
      </c>
    </row>
    <row r="43" spans="2:6">
      <c r="B43" s="61">
        <v>1977</v>
      </c>
      <c r="C43" s="19">
        <f t="shared" si="0"/>
        <v>8</v>
      </c>
      <c r="D43" s="19"/>
      <c r="E43" s="19"/>
      <c r="F43" s="60">
        <v>8</v>
      </c>
    </row>
    <row r="44" spans="2:6">
      <c r="B44" s="61">
        <v>1976</v>
      </c>
      <c r="C44" s="19">
        <f t="shared" si="0"/>
        <v>11</v>
      </c>
      <c r="D44" s="19"/>
      <c r="E44" s="19"/>
      <c r="F44" s="60">
        <v>11</v>
      </c>
    </row>
    <row r="45" spans="2:6">
      <c r="B45" s="61">
        <v>1975</v>
      </c>
      <c r="C45" s="19">
        <f t="shared" si="0"/>
        <v>9</v>
      </c>
      <c r="D45" s="19"/>
      <c r="E45" s="19"/>
      <c r="F45" s="60">
        <v>9</v>
      </c>
    </row>
    <row r="46" spans="2:6">
      <c r="B46" s="61">
        <v>1974</v>
      </c>
      <c r="C46" s="19">
        <f t="shared" si="0"/>
        <v>11</v>
      </c>
      <c r="D46" s="19"/>
      <c r="E46" s="19"/>
      <c r="F46" s="60">
        <v>11</v>
      </c>
    </row>
    <row r="47" spans="2:6">
      <c r="B47" s="61">
        <v>1973</v>
      </c>
      <c r="C47" s="19">
        <f t="shared" si="0"/>
        <v>13</v>
      </c>
      <c r="D47" s="19"/>
      <c r="E47" s="19"/>
      <c r="F47" s="60">
        <v>13</v>
      </c>
    </row>
    <row r="48" spans="2:6">
      <c r="B48" s="61">
        <v>1972</v>
      </c>
      <c r="C48" s="19">
        <f t="shared" si="0"/>
        <v>7</v>
      </c>
      <c r="D48" s="19"/>
      <c r="E48" s="19"/>
      <c r="F48" s="60">
        <v>7</v>
      </c>
    </row>
    <row r="49" spans="2:6">
      <c r="B49" s="61">
        <v>1971</v>
      </c>
      <c r="C49" s="19">
        <f t="shared" si="0"/>
        <v>8</v>
      </c>
      <c r="D49" s="19"/>
      <c r="E49" s="19"/>
      <c r="F49" s="60">
        <v>8</v>
      </c>
    </row>
    <row r="50" spans="2:6" ht="15.75" thickBot="1">
      <c r="B50" s="55">
        <v>1970</v>
      </c>
      <c r="C50" s="63">
        <f t="shared" si="0"/>
        <v>2</v>
      </c>
      <c r="D50" s="63"/>
      <c r="E50" s="63"/>
      <c r="F50" s="56">
        <v>2</v>
      </c>
    </row>
    <row r="51" spans="2:6">
      <c r="B51" s="57"/>
    </row>
  </sheetData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baseColWidth="10" defaultRowHeight="15"/>
  <cols>
    <col min="1" max="1" width="3" style="6" customWidth="1"/>
    <col min="2" max="2" width="4.140625" style="6" bestFit="1" customWidth="1"/>
    <col min="3" max="3" width="17.85546875" style="6" customWidth="1"/>
    <col min="4" max="4" width="26.42578125" style="6" customWidth="1"/>
    <col min="5" max="5" width="16.140625" style="6" bestFit="1" customWidth="1"/>
    <col min="6" max="6" width="12.7109375" style="6" bestFit="1" customWidth="1"/>
    <col min="7" max="16384" width="11.42578125" style="6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193</v>
      </c>
      <c r="C2" s="88"/>
      <c r="D2" s="88"/>
      <c r="E2" s="88"/>
      <c r="F2" s="88"/>
    </row>
    <row r="4" spans="2:6" ht="24" customHeight="1">
      <c r="B4" s="89" t="s">
        <v>147</v>
      </c>
      <c r="C4" s="89" t="s">
        <v>150</v>
      </c>
      <c r="D4" s="89" t="s">
        <v>148</v>
      </c>
      <c r="E4" s="89" t="s">
        <v>151</v>
      </c>
      <c r="F4" s="89" t="s">
        <v>152</v>
      </c>
    </row>
    <row r="5" spans="2:6" ht="30.75" customHeight="1">
      <c r="B5" s="83">
        <v>1</v>
      </c>
      <c r="C5" s="90"/>
      <c r="D5" s="90"/>
      <c r="E5" s="94"/>
      <c r="F5" s="83"/>
    </row>
    <row r="6" spans="2:6" ht="30.75" customHeight="1">
      <c r="B6" s="83">
        <v>2</v>
      </c>
      <c r="C6" s="90"/>
      <c r="D6" s="90"/>
      <c r="E6" s="94"/>
      <c r="F6" s="83"/>
    </row>
    <row r="7" spans="2:6" ht="30.75" customHeight="1">
      <c r="B7" s="83">
        <v>3</v>
      </c>
      <c r="C7" s="90"/>
      <c r="D7" s="90"/>
      <c r="E7" s="94"/>
      <c r="F7" s="83"/>
    </row>
    <row r="8" spans="2:6" ht="30.75" customHeight="1">
      <c r="B8" s="83">
        <v>4</v>
      </c>
      <c r="C8" s="90"/>
      <c r="D8" s="90"/>
      <c r="E8" s="94"/>
      <c r="F8" s="83"/>
    </row>
    <row r="9" spans="2:6" ht="30.75" customHeight="1">
      <c r="B9" s="83">
        <v>5</v>
      </c>
      <c r="C9" s="90"/>
      <c r="D9" s="90"/>
      <c r="E9" s="94"/>
      <c r="F9" s="8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/>
  </sheetViews>
  <sheetFormatPr baseColWidth="10" defaultRowHeight="15"/>
  <cols>
    <col min="1" max="1" width="35.28515625" style="6" bestFit="1" customWidth="1"/>
    <col min="2" max="2" width="51.5703125" style="6" customWidth="1"/>
    <col min="3" max="3" width="26.5703125" style="6" bestFit="1" customWidth="1"/>
    <col min="4" max="4" width="25.28515625" style="6" customWidth="1"/>
    <col min="5" max="16384" width="11.42578125" style="6"/>
  </cols>
  <sheetData>
    <row r="1" spans="1:4">
      <c r="A1" s="95"/>
      <c r="B1" s="96"/>
      <c r="C1" s="96"/>
    </row>
    <row r="2" spans="1:4" ht="18.75">
      <c r="A2" s="170" t="s">
        <v>159</v>
      </c>
      <c r="B2" s="170"/>
      <c r="C2" s="170"/>
    </row>
    <row r="3" spans="1:4">
      <c r="A3" s="95"/>
      <c r="B3" s="96"/>
      <c r="C3" s="96"/>
    </row>
    <row r="4" spans="1:4" ht="45">
      <c r="A4" s="124" t="s">
        <v>160</v>
      </c>
      <c r="B4" s="124" t="s">
        <v>161</v>
      </c>
      <c r="C4" s="124" t="s">
        <v>162</v>
      </c>
      <c r="D4" s="125" t="s">
        <v>196</v>
      </c>
    </row>
    <row r="5" spans="1:4">
      <c r="A5" s="126" t="s">
        <v>197</v>
      </c>
      <c r="B5" s="126"/>
      <c r="C5" s="127"/>
      <c r="D5" s="128">
        <v>194.88</v>
      </c>
    </row>
    <row r="6" spans="1:4">
      <c r="A6" s="129" t="s">
        <v>163</v>
      </c>
      <c r="B6" s="130"/>
      <c r="C6" s="131"/>
      <c r="D6" s="132">
        <v>68</v>
      </c>
    </row>
    <row r="7" spans="1:4">
      <c r="A7" s="133" t="s">
        <v>164</v>
      </c>
      <c r="B7" s="134"/>
      <c r="C7" s="135"/>
      <c r="D7" s="136">
        <v>68</v>
      </c>
    </row>
    <row r="8" spans="1:4">
      <c r="A8" s="137" t="s">
        <v>186</v>
      </c>
      <c r="B8" s="138" t="s">
        <v>172</v>
      </c>
      <c r="C8" s="138" t="s">
        <v>58</v>
      </c>
      <c r="D8" s="142">
        <v>68</v>
      </c>
    </row>
    <row r="9" spans="1:4">
      <c r="A9" s="129" t="s">
        <v>165</v>
      </c>
      <c r="B9" s="130"/>
      <c r="C9" s="131"/>
      <c r="D9" s="132">
        <v>126.88</v>
      </c>
    </row>
    <row r="10" spans="1:4">
      <c r="A10" s="133" t="s">
        <v>164</v>
      </c>
      <c r="B10" s="134"/>
      <c r="C10" s="135"/>
      <c r="D10" s="136">
        <v>126.88</v>
      </c>
    </row>
    <row r="11" spans="1:4">
      <c r="A11" s="137" t="s">
        <v>200</v>
      </c>
      <c r="B11" s="138" t="s">
        <v>201</v>
      </c>
      <c r="C11" s="138" t="s">
        <v>198</v>
      </c>
      <c r="D11" s="139">
        <v>126.88</v>
      </c>
    </row>
    <row r="12" spans="1:4">
      <c r="A12" s="140" t="s">
        <v>166</v>
      </c>
      <c r="B12" s="141"/>
      <c r="C12" s="141"/>
      <c r="D12" s="128">
        <v>194.88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/>
  </sheetViews>
  <sheetFormatPr baseColWidth="10" defaultRowHeight="15"/>
  <cols>
    <col min="1" max="2" width="4.28515625" style="6" customWidth="1"/>
    <col min="3" max="3" width="20.85546875" style="6" bestFit="1" customWidth="1"/>
    <col min="4" max="4" width="16.5703125" style="6" customWidth="1"/>
    <col min="5" max="5" width="24.140625" style="96" customWidth="1"/>
    <col min="6" max="6" width="17.42578125" style="96" customWidth="1"/>
    <col min="7" max="7" width="15.85546875" style="96" customWidth="1"/>
    <col min="8" max="8" width="42" style="6" customWidth="1"/>
    <col min="9" max="9" width="20.140625" style="6" customWidth="1"/>
    <col min="10" max="16384" width="11.42578125" style="6"/>
  </cols>
  <sheetData>
    <row r="1" spans="1:9" ht="27.75" customHeight="1"/>
    <row r="2" spans="1:9" ht="28.5">
      <c r="C2" s="2" t="s">
        <v>167</v>
      </c>
      <c r="D2" s="98"/>
      <c r="E2" s="106"/>
      <c r="F2" s="106"/>
      <c r="G2" s="99"/>
      <c r="H2" s="99"/>
      <c r="I2" s="100"/>
    </row>
    <row r="3" spans="1:9" ht="30">
      <c r="A3" s="97"/>
      <c r="B3" s="101" t="s">
        <v>183</v>
      </c>
      <c r="C3" s="101" t="s">
        <v>168</v>
      </c>
      <c r="D3" s="101" t="s">
        <v>169</v>
      </c>
      <c r="E3" s="101" t="s">
        <v>162</v>
      </c>
      <c r="F3" s="101" t="s">
        <v>218</v>
      </c>
      <c r="G3" s="101" t="s">
        <v>170</v>
      </c>
      <c r="H3" s="101" t="s">
        <v>161</v>
      </c>
      <c r="I3" s="102" t="s">
        <v>182</v>
      </c>
    </row>
    <row r="4" spans="1:9" ht="35.25" customHeight="1">
      <c r="A4" s="97"/>
      <c r="B4" s="143">
        <v>1</v>
      </c>
      <c r="C4" s="144" t="s">
        <v>202</v>
      </c>
      <c r="D4" s="144" t="s">
        <v>215</v>
      </c>
      <c r="E4" s="144" t="s">
        <v>58</v>
      </c>
      <c r="F4" s="144" t="s">
        <v>219</v>
      </c>
      <c r="G4" s="144" t="s">
        <v>137</v>
      </c>
      <c r="H4" s="144" t="s">
        <v>226</v>
      </c>
      <c r="I4" s="145" t="s">
        <v>171</v>
      </c>
    </row>
    <row r="5" spans="1:9" ht="35.25" customHeight="1">
      <c r="A5" s="97"/>
      <c r="B5" s="143">
        <v>2</v>
      </c>
      <c r="C5" s="144" t="s">
        <v>203</v>
      </c>
      <c r="D5" s="144" t="s">
        <v>187</v>
      </c>
      <c r="E5" s="144" t="s">
        <v>188</v>
      </c>
      <c r="F5" s="144" t="s">
        <v>220</v>
      </c>
      <c r="G5" s="144" t="s">
        <v>137</v>
      </c>
      <c r="H5" s="144" t="s">
        <v>189</v>
      </c>
      <c r="I5" s="145" t="s">
        <v>171</v>
      </c>
    </row>
    <row r="6" spans="1:9" ht="35.25" customHeight="1">
      <c r="A6" s="97"/>
      <c r="B6" s="143">
        <v>3</v>
      </c>
      <c r="C6" s="144" t="s">
        <v>204</v>
      </c>
      <c r="D6" s="144" t="s">
        <v>174</v>
      </c>
      <c r="E6" s="144" t="s">
        <v>70</v>
      </c>
      <c r="F6" s="144" t="s">
        <v>221</v>
      </c>
      <c r="G6" s="144" t="s">
        <v>175</v>
      </c>
      <c r="H6" s="144" t="s">
        <v>173</v>
      </c>
      <c r="I6" s="145" t="s">
        <v>171</v>
      </c>
    </row>
    <row r="7" spans="1:9" ht="35.25" customHeight="1">
      <c r="A7" s="97"/>
      <c r="B7" s="143">
        <v>4</v>
      </c>
      <c r="C7" s="146" t="s">
        <v>205</v>
      </c>
      <c r="D7" s="144" t="s">
        <v>190</v>
      </c>
      <c r="E7" s="144" t="s">
        <v>69</v>
      </c>
      <c r="F7" s="144" t="s">
        <v>222</v>
      </c>
      <c r="G7" s="144" t="s">
        <v>137</v>
      </c>
      <c r="H7" s="144" t="s">
        <v>173</v>
      </c>
      <c r="I7" s="145" t="s">
        <v>231</v>
      </c>
    </row>
    <row r="8" spans="1:9" ht="35.25" customHeight="1">
      <c r="A8" s="97"/>
      <c r="B8" s="143">
        <v>5</v>
      </c>
      <c r="C8" s="144" t="s">
        <v>206</v>
      </c>
      <c r="D8" s="144" t="s">
        <v>216</v>
      </c>
      <c r="E8" s="144" t="s">
        <v>69</v>
      </c>
      <c r="F8" s="144" t="s">
        <v>222</v>
      </c>
      <c r="G8" s="144" t="s">
        <v>137</v>
      </c>
      <c r="H8" s="144" t="s">
        <v>199</v>
      </c>
      <c r="I8" s="145" t="s">
        <v>231</v>
      </c>
    </row>
    <row r="9" spans="1:9" ht="35.25" customHeight="1">
      <c r="A9" s="97"/>
      <c r="B9" s="143">
        <v>6</v>
      </c>
      <c r="C9" s="147" t="s">
        <v>207</v>
      </c>
      <c r="D9" s="144" t="s">
        <v>176</v>
      </c>
      <c r="E9" s="144" t="s">
        <v>58</v>
      </c>
      <c r="F9" s="144" t="s">
        <v>219</v>
      </c>
      <c r="G9" s="144" t="s">
        <v>137</v>
      </c>
      <c r="H9" s="144" t="s">
        <v>177</v>
      </c>
      <c r="I9" s="148" t="s">
        <v>231</v>
      </c>
    </row>
    <row r="10" spans="1:9" ht="35.25" customHeight="1">
      <c r="A10" s="97"/>
      <c r="B10" s="143">
        <v>7</v>
      </c>
      <c r="C10" s="144" t="s">
        <v>208</v>
      </c>
      <c r="D10" s="144" t="s">
        <v>180</v>
      </c>
      <c r="E10" s="144" t="s">
        <v>58</v>
      </c>
      <c r="F10" s="144" t="s">
        <v>219</v>
      </c>
      <c r="G10" s="144" t="s">
        <v>137</v>
      </c>
      <c r="H10" s="144" t="s">
        <v>181</v>
      </c>
      <c r="I10" s="148" t="s">
        <v>231</v>
      </c>
    </row>
    <row r="11" spans="1:9" ht="35.25" customHeight="1">
      <c r="A11" s="97"/>
      <c r="B11" s="143">
        <v>8</v>
      </c>
      <c r="C11" s="144" t="s">
        <v>209</v>
      </c>
      <c r="D11" s="144" t="s">
        <v>178</v>
      </c>
      <c r="E11" s="144" t="s">
        <v>58</v>
      </c>
      <c r="F11" s="144" t="s">
        <v>129</v>
      </c>
      <c r="G11" s="144" t="s">
        <v>137</v>
      </c>
      <c r="H11" s="144" t="s">
        <v>227</v>
      </c>
      <c r="I11" s="148" t="s">
        <v>231</v>
      </c>
    </row>
    <row r="12" spans="1:9" ht="35.25" customHeight="1">
      <c r="A12" s="97"/>
      <c r="B12" s="143">
        <v>9</v>
      </c>
      <c r="C12" s="144" t="s">
        <v>210</v>
      </c>
      <c r="D12" s="144" t="s">
        <v>184</v>
      </c>
      <c r="E12" s="144" t="s">
        <v>179</v>
      </c>
      <c r="F12" s="144" t="s">
        <v>219</v>
      </c>
      <c r="G12" s="144" t="s">
        <v>137</v>
      </c>
      <c r="H12" s="144" t="s">
        <v>228</v>
      </c>
      <c r="I12" s="148" t="s">
        <v>171</v>
      </c>
    </row>
    <row r="13" spans="1:9" ht="35.25" customHeight="1">
      <c r="A13" s="97"/>
      <c r="B13" s="143">
        <v>10</v>
      </c>
      <c r="C13" s="144" t="s">
        <v>211</v>
      </c>
      <c r="D13" s="144" t="s">
        <v>217</v>
      </c>
      <c r="E13" s="144" t="s">
        <v>55</v>
      </c>
      <c r="F13" s="144" t="s">
        <v>223</v>
      </c>
      <c r="G13" s="144" t="s">
        <v>137</v>
      </c>
      <c r="H13" s="144" t="s">
        <v>229</v>
      </c>
      <c r="I13" s="145" t="s">
        <v>231</v>
      </c>
    </row>
    <row r="14" spans="1:9" ht="35.25" customHeight="1">
      <c r="A14" s="97"/>
      <c r="B14" s="143">
        <v>11</v>
      </c>
      <c r="C14" s="144" t="s">
        <v>212</v>
      </c>
      <c r="D14" s="144" t="s">
        <v>185</v>
      </c>
      <c r="E14" s="144" t="s">
        <v>70</v>
      </c>
      <c r="F14" s="144" t="s">
        <v>221</v>
      </c>
      <c r="G14" s="144" t="s">
        <v>225</v>
      </c>
      <c r="H14" s="144" t="s">
        <v>173</v>
      </c>
      <c r="I14" s="145" t="s">
        <v>231</v>
      </c>
    </row>
    <row r="15" spans="1:9" ht="35.25" customHeight="1">
      <c r="A15" s="97"/>
      <c r="B15" s="143">
        <v>12</v>
      </c>
      <c r="C15" s="144" t="s">
        <v>213</v>
      </c>
      <c r="D15" s="144" t="s">
        <v>185</v>
      </c>
      <c r="E15" s="144" t="s">
        <v>70</v>
      </c>
      <c r="F15" s="144" t="s">
        <v>221</v>
      </c>
      <c r="G15" s="144" t="s">
        <v>225</v>
      </c>
      <c r="H15" s="144" t="s">
        <v>173</v>
      </c>
      <c r="I15" s="145" t="s">
        <v>231</v>
      </c>
    </row>
    <row r="16" spans="1:9" ht="35.25" customHeight="1">
      <c r="A16" s="97"/>
      <c r="B16" s="143">
        <v>13</v>
      </c>
      <c r="C16" s="144" t="s">
        <v>214</v>
      </c>
      <c r="D16" s="144" t="s">
        <v>191</v>
      </c>
      <c r="E16" s="144" t="s">
        <v>68</v>
      </c>
      <c r="F16" s="144" t="s">
        <v>224</v>
      </c>
      <c r="G16" s="144" t="s">
        <v>137</v>
      </c>
      <c r="H16" s="144" t="s">
        <v>230</v>
      </c>
      <c r="I16" s="145" t="s">
        <v>171</v>
      </c>
    </row>
  </sheetData>
  <dataValidations count="8">
    <dataValidation type="custom" allowBlank="1" showInputMessage="1" showErrorMessage="1" errorTitle="CONTRATO" error="El nombre de contrato ya existe en la base de datos. Ingrese nombre cto-tipocto sí el nombre es igual a otro contrato." sqref="D5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5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6 E4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:F16">
      <formula1>COUNTIF(H:H,$AD4)&lt;=1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">
      <formula1>COUNTIF(N:N,$AD7)&lt;=1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5">
      <formula1>COUNTIF(N:N,$AD4)&lt;=1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 H7">
      <formula1>COUNTIF(N:N,$AD4)&lt;=1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0AEC5CAF-4A1E-4A25-B8A6-1941DACE71B3}"/>
</file>

<file path=customXml/itemProps2.xml><?xml version="1.0" encoding="utf-8"?>
<ds:datastoreItem xmlns:ds="http://schemas.openxmlformats.org/officeDocument/2006/customXml" ds:itemID="{8CBDB92B-D37B-4AF6-8FAF-C3FC0A256F31}"/>
</file>

<file path=customXml/itemProps3.xml><?xml version="1.0" encoding="utf-8"?>
<ds:datastoreItem xmlns:ds="http://schemas.openxmlformats.org/officeDocument/2006/customXml" ds:itemID="{F52FD670-73F1-4606-B9C0-F9F8C1E33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SIGLAS-ABBREVIATIONS</vt:lpstr>
      <vt:lpstr>RESERVAS</vt:lpstr>
      <vt:lpstr>PRODUCCIÓN</vt:lpstr>
      <vt:lpstr>INDICADORES</vt:lpstr>
      <vt:lpstr>Evolución firma E&amp;P y TEA</vt:lpstr>
      <vt:lpstr>Contratos 2014</vt:lpstr>
      <vt:lpstr>Adquisición Sísmica 2014</vt:lpstr>
      <vt:lpstr>Pozos perforados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Enero 2014</dc:title>
  <dc:creator>cristian.vargas</dc:creator>
  <cp:lastModifiedBy>cristian.vargas</cp:lastModifiedBy>
  <dcterms:created xsi:type="dcterms:W3CDTF">2012-08-27T14:21:15Z</dcterms:created>
  <dcterms:modified xsi:type="dcterms:W3CDTF">2014-07-23T21:06:47Z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4300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