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entaciones Misionales\Pagina ANH\2015\"/>
    </mc:Choice>
  </mc:AlternateContent>
  <bookViews>
    <workbookView xWindow="0" yWindow="0" windowWidth="20490" windowHeight="7755"/>
  </bookViews>
  <sheets>
    <sheet name="Adquisición Sísmica 2015-AGO" sheetId="23" r:id="rId1"/>
    <sheet name="Pozos perforados 2015-AGO" sheetId="2" r:id="rId2"/>
  </sheets>
  <externalReferences>
    <externalReference r:id="rId3"/>
    <externalReference r:id="rId4"/>
    <externalReference r:id="rId5"/>
  </externalReferences>
  <definedNames>
    <definedName name="_con">[1]lst!$C$15</definedName>
    <definedName name="_xlnm._FilterDatabase" localSheetId="1" hidden="1">'Pozos perforados 2015-AGO'!$B$3:$I$116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3" l="1"/>
  <c r="F8" i="23"/>
  <c r="F17" i="23" l="1"/>
  <c r="F7" i="23"/>
  <c r="F13" i="23" s="1"/>
  <c r="F23" i="23" l="1"/>
</calcChain>
</file>

<file path=xl/sharedStrings.xml><?xml version="1.0" encoding="utf-8"?>
<sst xmlns="http://schemas.openxmlformats.org/spreadsheetml/2006/main" count="182" uniqueCount="110">
  <si>
    <t>OPERADOR</t>
  </si>
  <si>
    <t>CUENCA</t>
  </si>
  <si>
    <t>Llanos Orientales</t>
  </si>
  <si>
    <t>Sísmica 3D</t>
  </si>
  <si>
    <t>CPO-13</t>
  </si>
  <si>
    <t>TECPETROL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</si>
  <si>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</si>
  <si>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</si>
  <si>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</si>
  <si>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</si>
  <si>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</si>
  <si>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</si>
  <si>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</si>
  <si>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</si>
  <si>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META</t>
  </si>
  <si>
    <t>Caguán - Putumayo</t>
  </si>
  <si>
    <t>TIPO SISMICA</t>
  </si>
  <si>
    <t>OFFSHORE / ONSHORE</t>
  </si>
  <si>
    <t>Total</t>
  </si>
  <si>
    <t>E&amp;P</t>
  </si>
  <si>
    <t>TILLAVA SUR 1</t>
  </si>
  <si>
    <t>CHIPO A1-ST-1</t>
  </si>
  <si>
    <t>OMBU</t>
  </si>
  <si>
    <t>META
CAQUETA</t>
  </si>
  <si>
    <t>EMERALD ENERGY PLC SUCURSAL COLOMBIA</t>
  </si>
  <si>
    <t>En pruebas</t>
  </si>
  <si>
    <t>En completamietno</t>
  </si>
  <si>
    <t>Suma de TOTAL SÍSMICA ADQUIRIDA 2D EQUIVALENTE 2015</t>
  </si>
  <si>
    <t>On shore</t>
  </si>
  <si>
    <t>LLA-23</t>
  </si>
  <si>
    <t>Llanos</t>
  </si>
  <si>
    <t>CNE OIL &amp; GAS S.A.S</t>
  </si>
  <si>
    <t>CANARIO 3</t>
  </si>
  <si>
    <t>LA LOMA</t>
  </si>
  <si>
    <t>CESAR</t>
  </si>
  <si>
    <t>DRUMMOND LTD</t>
  </si>
  <si>
    <t>Valle inferior del Magdalena</t>
  </si>
  <si>
    <t>NUEVA ESPERANZA 3</t>
  </si>
  <si>
    <t>CPO 9</t>
  </si>
  <si>
    <t>ECOPETROL S.A</t>
  </si>
  <si>
    <t>En completameinto</t>
  </si>
  <si>
    <t>En completamiento</t>
  </si>
  <si>
    <t>TIPLE</t>
  </si>
  <si>
    <t>CEPCOLSA COLOMBIA S.A</t>
  </si>
  <si>
    <t>MONO ARAÑA 11</t>
  </si>
  <si>
    <t>VMM-2</t>
  </si>
  <si>
    <t>Valle Medio del Magdalena</t>
  </si>
  <si>
    <t>EXXON MOBIL</t>
  </si>
  <si>
    <t>Producción</t>
  </si>
  <si>
    <t>BOTOTO-1</t>
  </si>
  <si>
    <t>MORICHITO</t>
  </si>
  <si>
    <t>CASANARE</t>
  </si>
  <si>
    <t>DCX</t>
  </si>
  <si>
    <t>Completamiento</t>
  </si>
  <si>
    <t>MOCHUELO-1</t>
  </si>
  <si>
    <t>MIDAS</t>
  </si>
  <si>
    <t>PETROLATINA ENERGY PLC</t>
  </si>
  <si>
    <t>Perforado</t>
  </si>
  <si>
    <t>RUMBA-1</t>
  </si>
  <si>
    <t>LLANOS-26</t>
  </si>
  <si>
    <t>PAREX RESOURCES COLOMBIA</t>
  </si>
  <si>
    <t>GOHAN-1</t>
  </si>
  <si>
    <t>META
CASANARE</t>
  </si>
  <si>
    <t>CEPCOLSA COLOMBIA S.A.</t>
  </si>
  <si>
    <t>PUNTERO</t>
  </si>
  <si>
    <t>CAUCA-7</t>
  </si>
  <si>
    <t>CPO-5</t>
  </si>
  <si>
    <t>ONGC VIDESH</t>
  </si>
  <si>
    <t>Sísmica 2D</t>
  </si>
  <si>
    <t>Total On shore -Sismica 3D</t>
  </si>
  <si>
    <t>Total On shore -Sismica 2D</t>
  </si>
  <si>
    <t>GRAN TIERRA ENERGY</t>
  </si>
  <si>
    <t>Cauca Patia</t>
  </si>
  <si>
    <t>PETROLEOS DEL NORTE</t>
  </si>
  <si>
    <t>LA ESTANCIA-1</t>
  </si>
  <si>
    <t>ZORRO ROJO-1</t>
  </si>
  <si>
    <t>VMM-1</t>
  </si>
  <si>
    <t>LLA-20</t>
  </si>
  <si>
    <t>LEWIS ENERGY</t>
  </si>
  <si>
    <t>LA PALOMA</t>
  </si>
  <si>
    <t>Valle medio del magdalena</t>
  </si>
  <si>
    <t>ORIPAYA-3</t>
  </si>
  <si>
    <t>URIBANTE</t>
  </si>
  <si>
    <t>BAZAR-1</t>
  </si>
  <si>
    <t>Abandonado</t>
  </si>
  <si>
    <t>Catatumbo</t>
  </si>
  <si>
    <t>NORTE DE SANTANDER</t>
  </si>
  <si>
    <t>E&amp;E</t>
  </si>
  <si>
    <t>Off shore</t>
  </si>
  <si>
    <t>COL-1</t>
  </si>
  <si>
    <t>COL-2</t>
  </si>
  <si>
    <t>ANADARKO</t>
  </si>
  <si>
    <t>CHACHALACA-1</t>
  </si>
  <si>
    <t>LLA-34</t>
  </si>
  <si>
    <t>GRULLA-1</t>
  </si>
  <si>
    <t>CPO-04</t>
  </si>
  <si>
    <t>SK INNOVATION CO LTD</t>
  </si>
  <si>
    <t>GEOPARK COLOMBIA PN S.A.</t>
  </si>
  <si>
    <t>KRONOS-1</t>
  </si>
  <si>
    <t>FUERTE SUR</t>
  </si>
  <si>
    <t>JACANA-1</t>
  </si>
  <si>
    <t>GUEPARDO-1</t>
  </si>
  <si>
    <t>LLA-32</t>
  </si>
  <si>
    <t>VERANO ENERGY</t>
  </si>
  <si>
    <t>Sinú Offshore</t>
  </si>
  <si>
    <t>OFFSHORE</t>
  </si>
  <si>
    <t>CR-02</t>
  </si>
  <si>
    <t>CR-04</t>
  </si>
  <si>
    <t>Cesar Ranchería</t>
  </si>
  <si>
    <t>OGX PETROLEO E GAS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</si>
</sst>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6" applyNumberFormat="1" applyFont="1" applyBorder="1" applyAlignment="1">
      <alignment horizontal="center" vertical="center" shrinkToFit="1"/>
    </xf>
    <xf numFmtId="0" fontId="10" fillId="0" borderId="3" xfId="6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3" xfId="6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1" fillId="3" borderId="0" xfId="0" applyFont="1" applyFill="1"/>
    <xf numFmtId="0" fontId="11" fillId="3" borderId="0" xfId="0" applyNumberFormat="1" applyFont="1" applyFill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ont="1" applyFill="1"/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ses%20de%20Datos%20Misionales\Seguimiento_Exploracion\Actividad%20Exploratoria\Estimaci&#243;n%20pozos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ozos A3"/>
      <sheetName val="REPORTE PEDRO 2"/>
      <sheetName val="Hoja6"/>
      <sheetName val="Hoja1"/>
      <sheetName val="Hoja2"/>
      <sheetName val="reporte pedro"/>
      <sheetName val="vch"/>
      <sheetName val="WORK"/>
      <sheetName val="SALIERON"/>
      <sheetName val="28 que salier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topLeftCell="A2" workbookViewId="0">
      <selection activeCell="J10" sqref="J10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6" customWidth="1"/>
  </cols>
  <sheetData>
    <row r="1" spans="1:6" hidden="1" x14ac:dyDescent="0.25"/>
    <row r="4" spans="1:6" x14ac:dyDescent="0.25">
      <c r="A4" s="50" t="s">
        <v>27</v>
      </c>
      <c r="B4" s="50"/>
      <c r="C4" s="50"/>
      <c r="D4" s="50"/>
      <c r="E4" s="50"/>
      <c r="F4" s="50"/>
    </row>
    <row r="5" spans="1:6" x14ac:dyDescent="0.25">
      <c r="A5" s="50" t="s">
        <v>16</v>
      </c>
      <c r="B5" s="50" t="s">
        <v>17</v>
      </c>
      <c r="C5" s="50" t="s">
        <v>10</v>
      </c>
      <c r="D5" s="50" t="s">
        <v>1</v>
      </c>
      <c r="E5" s="50" t="s">
        <v>0</v>
      </c>
      <c r="F5" s="50" t="s">
        <v>18</v>
      </c>
    </row>
    <row r="6" spans="1:6" x14ac:dyDescent="0.25">
      <c r="A6" t="s">
        <v>3</v>
      </c>
      <c r="B6" t="s">
        <v>28</v>
      </c>
      <c r="F6" s="49"/>
    </row>
    <row r="7" spans="1:6" x14ac:dyDescent="0.25">
      <c r="C7" t="s">
        <v>29</v>
      </c>
      <c r="D7" t="s">
        <v>30</v>
      </c>
      <c r="E7" t="s">
        <v>31</v>
      </c>
      <c r="F7" s="49">
        <f>100*1.6</f>
        <v>160</v>
      </c>
    </row>
    <row r="8" spans="1:6" x14ac:dyDescent="0.25">
      <c r="C8" t="s">
        <v>42</v>
      </c>
      <c r="D8" t="s">
        <v>30</v>
      </c>
      <c r="E8" t="s">
        <v>43</v>
      </c>
      <c r="F8" s="49">
        <f>185*1.6</f>
        <v>296</v>
      </c>
    </row>
    <row r="9" spans="1:6" x14ac:dyDescent="0.25">
      <c r="C9" t="s">
        <v>64</v>
      </c>
      <c r="D9" t="s">
        <v>30</v>
      </c>
      <c r="E9" t="s">
        <v>43</v>
      </c>
      <c r="F9" s="49">
        <v>200</v>
      </c>
    </row>
    <row r="10" spans="1:6" x14ac:dyDescent="0.25">
      <c r="C10" t="s">
        <v>66</v>
      </c>
      <c r="D10" t="s">
        <v>30</v>
      </c>
      <c r="E10" t="s">
        <v>67</v>
      </c>
      <c r="F10" s="49">
        <v>377.6</v>
      </c>
    </row>
    <row r="11" spans="1:6" x14ac:dyDescent="0.25">
      <c r="C11" t="s">
        <v>79</v>
      </c>
      <c r="D11" t="s">
        <v>80</v>
      </c>
      <c r="E11" t="s">
        <v>73</v>
      </c>
      <c r="F11" s="49">
        <v>38.4</v>
      </c>
    </row>
    <row r="12" spans="1:6" x14ac:dyDescent="0.25">
      <c r="F12" s="49"/>
    </row>
    <row r="13" spans="1:6" x14ac:dyDescent="0.25">
      <c r="A13" s="50"/>
      <c r="B13" s="50"/>
      <c r="C13" s="50"/>
      <c r="D13" s="50" t="s">
        <v>69</v>
      </c>
      <c r="E13" s="50"/>
      <c r="F13" s="50">
        <f>SUM(F7:F11)</f>
        <v>1072</v>
      </c>
    </row>
    <row r="14" spans="1:6" x14ac:dyDescent="0.25">
      <c r="A14" t="s">
        <v>3</v>
      </c>
      <c r="B14" t="s">
        <v>88</v>
      </c>
      <c r="C14" s="59"/>
      <c r="D14" s="59"/>
      <c r="E14" s="59"/>
      <c r="F14" s="59"/>
    </row>
    <row r="15" spans="1:6" x14ac:dyDescent="0.25">
      <c r="C15" s="60" t="s">
        <v>89</v>
      </c>
      <c r="D15" s="60" t="s">
        <v>88</v>
      </c>
      <c r="E15" s="60" t="s">
        <v>91</v>
      </c>
      <c r="F15" s="62">
        <v>6082.67</v>
      </c>
    </row>
    <row r="16" spans="1:6" x14ac:dyDescent="0.25">
      <c r="A16" s="59"/>
      <c r="B16" s="59"/>
      <c r="C16" s="60" t="s">
        <v>90</v>
      </c>
      <c r="D16" s="60" t="s">
        <v>88</v>
      </c>
      <c r="E16" s="60" t="s">
        <v>91</v>
      </c>
      <c r="F16" s="62">
        <v>5332.6360000000004</v>
      </c>
    </row>
    <row r="17" spans="1:6" x14ac:dyDescent="0.25">
      <c r="A17" s="50"/>
      <c r="B17" s="50"/>
      <c r="C17" s="50"/>
      <c r="D17" s="50" t="s">
        <v>69</v>
      </c>
      <c r="E17" s="50"/>
      <c r="F17" s="50">
        <f>SUM(F15:F16)</f>
        <v>11415.306</v>
      </c>
    </row>
    <row r="18" spans="1:6" x14ac:dyDescent="0.25">
      <c r="A18" t="s">
        <v>68</v>
      </c>
      <c r="B18" t="s">
        <v>28</v>
      </c>
      <c r="C18" t="s">
        <v>65</v>
      </c>
      <c r="D18" t="s">
        <v>72</v>
      </c>
      <c r="E18" t="s">
        <v>71</v>
      </c>
      <c r="F18" s="49">
        <v>132</v>
      </c>
    </row>
    <row r="19" spans="1:6" x14ac:dyDescent="0.25">
      <c r="C19" t="s">
        <v>106</v>
      </c>
      <c r="D19" t="s">
        <v>108</v>
      </c>
      <c r="E19" t="s">
        <v>109</v>
      </c>
      <c r="F19" s="49">
        <v>36.39</v>
      </c>
    </row>
    <row r="20" spans="1:6" x14ac:dyDescent="0.25">
      <c r="C20" t="s">
        <v>107</v>
      </c>
      <c r="D20" t="s">
        <v>108</v>
      </c>
      <c r="E20" t="s">
        <v>109</v>
      </c>
      <c r="F20" s="49">
        <v>15.68</v>
      </c>
    </row>
    <row r="21" spans="1:6" x14ac:dyDescent="0.25">
      <c r="A21" s="50"/>
      <c r="B21" s="50"/>
      <c r="C21" s="50"/>
      <c r="D21" s="50" t="s">
        <v>70</v>
      </c>
      <c r="E21" s="50"/>
      <c r="F21" s="50">
        <f>SUM(F18:F20)</f>
        <v>184.07</v>
      </c>
    </row>
    <row r="22" spans="1:6" x14ac:dyDescent="0.25">
      <c r="F22" s="49"/>
    </row>
    <row r="23" spans="1:6" x14ac:dyDescent="0.25">
      <c r="A23" s="50" t="s">
        <v>6</v>
      </c>
      <c r="B23" s="50"/>
      <c r="C23" s="50"/>
      <c r="D23" s="50"/>
      <c r="E23" s="50"/>
      <c r="F23" s="51">
        <f>+F13+F17+F21</f>
        <v>12671.376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opLeftCell="A16" workbookViewId="0">
      <selection activeCell="G25" sqref="G25"/>
    </sheetView>
  </sheetViews>
  <sheetFormatPr baseColWidth="10" defaultRowHeight="15" x14ac:dyDescent="0.2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6.7109375" style="2" customWidth="1"/>
    <col min="7" max="7" width="12.28515625" style="2" customWidth="1"/>
    <col min="8" max="8" width="41.28515625" style="1" customWidth="1"/>
    <col min="9" max="9" width="23.42578125" style="1" customWidth="1"/>
    <col min="10" max="16384" width="11.42578125" style="1"/>
  </cols>
  <sheetData>
    <row r="1" spans="1:9" ht="27.75" customHeight="1" x14ac:dyDescent="0.25"/>
    <row r="2" spans="1:9" ht="28.5" x14ac:dyDescent="0.25">
      <c r="C2" s="3" t="s">
        <v>7</v>
      </c>
      <c r="D2" s="4"/>
      <c r="E2" s="5"/>
      <c r="F2" s="5"/>
      <c r="G2" s="6"/>
      <c r="H2" s="6"/>
      <c r="I2" s="7"/>
    </row>
    <row r="3" spans="1:9" ht="30" x14ac:dyDescent="0.25">
      <c r="A3" s="8"/>
      <c r="B3" s="9" t="s">
        <v>8</v>
      </c>
      <c r="C3" s="9" t="s">
        <v>9</v>
      </c>
      <c r="D3" s="9" t="s">
        <v>10</v>
      </c>
      <c r="E3" s="9" t="s">
        <v>1</v>
      </c>
      <c r="F3" s="9" t="s">
        <v>11</v>
      </c>
      <c r="G3" s="9" t="s">
        <v>12</v>
      </c>
      <c r="H3" s="9" t="s">
        <v>0</v>
      </c>
      <c r="I3" s="10" t="s">
        <v>13</v>
      </c>
    </row>
    <row r="4" spans="1:9" ht="24.75" customHeight="1" x14ac:dyDescent="0.25">
      <c r="B4" s="11">
        <v>1</v>
      </c>
      <c r="C4" s="52" t="s">
        <v>20</v>
      </c>
      <c r="D4" s="52" t="s">
        <v>4</v>
      </c>
      <c r="E4" s="52" t="s">
        <v>2</v>
      </c>
      <c r="F4" s="52" t="s">
        <v>14</v>
      </c>
      <c r="G4" s="52" t="s">
        <v>19</v>
      </c>
      <c r="H4" s="52" t="s">
        <v>5</v>
      </c>
      <c r="I4" s="54" t="s">
        <v>26</v>
      </c>
    </row>
    <row r="5" spans="1:9" ht="34.5" customHeight="1" x14ac:dyDescent="0.25">
      <c r="B5" s="11">
        <v>2</v>
      </c>
      <c r="C5" s="52" t="s">
        <v>21</v>
      </c>
      <c r="D5" s="52" t="s">
        <v>22</v>
      </c>
      <c r="E5" s="52" t="s">
        <v>15</v>
      </c>
      <c r="F5" s="52" t="s">
        <v>23</v>
      </c>
      <c r="G5" s="52" t="s">
        <v>19</v>
      </c>
      <c r="H5" s="52" t="s">
        <v>24</v>
      </c>
      <c r="I5" s="55" t="s">
        <v>25</v>
      </c>
    </row>
    <row r="6" spans="1:9" ht="30.75" customHeight="1" x14ac:dyDescent="0.25">
      <c r="B6" s="11">
        <v>3</v>
      </c>
      <c r="C6" s="52" t="s">
        <v>32</v>
      </c>
      <c r="D6" s="52" t="s">
        <v>33</v>
      </c>
      <c r="E6" s="47" t="s">
        <v>36</v>
      </c>
      <c r="F6" s="47" t="s">
        <v>34</v>
      </c>
      <c r="G6" s="55" t="s">
        <v>19</v>
      </c>
      <c r="H6" s="56" t="s">
        <v>35</v>
      </c>
      <c r="I6" s="54" t="s">
        <v>41</v>
      </c>
    </row>
    <row r="7" spans="1:9" ht="24.75" customHeight="1" x14ac:dyDescent="0.25">
      <c r="B7" s="11">
        <v>4</v>
      </c>
      <c r="C7" s="53" t="s">
        <v>37</v>
      </c>
      <c r="D7" s="57" t="s">
        <v>38</v>
      </c>
      <c r="E7" s="47" t="s">
        <v>2</v>
      </c>
      <c r="F7" s="47" t="s">
        <v>14</v>
      </c>
      <c r="G7" s="55" t="s">
        <v>19</v>
      </c>
      <c r="H7" s="54" t="s">
        <v>39</v>
      </c>
      <c r="I7" s="54" t="s">
        <v>40</v>
      </c>
    </row>
    <row r="8" spans="1:9" ht="32.25" customHeight="1" x14ac:dyDescent="0.25">
      <c r="B8" s="11">
        <v>5</v>
      </c>
      <c r="C8" s="53" t="s">
        <v>44</v>
      </c>
      <c r="D8" s="54" t="s">
        <v>45</v>
      </c>
      <c r="E8" s="58" t="s">
        <v>46</v>
      </c>
      <c r="F8" s="47" t="s">
        <v>34</v>
      </c>
      <c r="G8" s="54" t="s">
        <v>19</v>
      </c>
      <c r="H8" s="54" t="s">
        <v>47</v>
      </c>
      <c r="I8" s="54" t="s">
        <v>48</v>
      </c>
    </row>
    <row r="9" spans="1:9" ht="24.75" customHeight="1" x14ac:dyDescent="0.25">
      <c r="B9" s="11">
        <v>6</v>
      </c>
      <c r="C9" s="53" t="s">
        <v>49</v>
      </c>
      <c r="D9" s="54" t="s">
        <v>50</v>
      </c>
      <c r="E9" s="58" t="s">
        <v>2</v>
      </c>
      <c r="F9" s="47" t="s">
        <v>51</v>
      </c>
      <c r="G9" s="54" t="s">
        <v>19</v>
      </c>
      <c r="H9" s="55" t="s">
        <v>52</v>
      </c>
      <c r="I9" s="57" t="s">
        <v>53</v>
      </c>
    </row>
    <row r="10" spans="1:9" ht="28.5" customHeight="1" x14ac:dyDescent="0.25">
      <c r="B10" s="11">
        <v>7</v>
      </c>
      <c r="C10" s="21" t="s">
        <v>54</v>
      </c>
      <c r="D10" s="12" t="s">
        <v>55</v>
      </c>
      <c r="E10" s="58" t="s">
        <v>46</v>
      </c>
      <c r="F10" s="13" t="s">
        <v>34</v>
      </c>
      <c r="G10" s="15" t="s">
        <v>19</v>
      </c>
      <c r="H10" s="14" t="s">
        <v>56</v>
      </c>
      <c r="I10" s="14" t="s">
        <v>84</v>
      </c>
    </row>
    <row r="11" spans="1:9" ht="24.75" customHeight="1" x14ac:dyDescent="0.25">
      <c r="B11" s="11">
        <v>8</v>
      </c>
      <c r="C11" s="21" t="s">
        <v>58</v>
      </c>
      <c r="D11" s="14" t="s">
        <v>59</v>
      </c>
      <c r="E11" s="58" t="s">
        <v>2</v>
      </c>
      <c r="F11" s="47" t="s">
        <v>51</v>
      </c>
      <c r="G11" s="15" t="s">
        <v>19</v>
      </c>
      <c r="H11" s="14" t="s">
        <v>60</v>
      </c>
      <c r="I11" s="14" t="s">
        <v>53</v>
      </c>
    </row>
    <row r="12" spans="1:9" ht="34.5" customHeight="1" x14ac:dyDescent="0.25">
      <c r="B12" s="11">
        <v>9</v>
      </c>
      <c r="C12" s="21" t="s">
        <v>61</v>
      </c>
      <c r="D12" s="12" t="s">
        <v>42</v>
      </c>
      <c r="E12" s="58" t="s">
        <v>2</v>
      </c>
      <c r="F12" s="19" t="s">
        <v>62</v>
      </c>
      <c r="G12" s="14" t="s">
        <v>19</v>
      </c>
      <c r="H12" s="16" t="s">
        <v>63</v>
      </c>
      <c r="I12" s="14" t="s">
        <v>57</v>
      </c>
    </row>
    <row r="13" spans="1:9" ht="28.5" customHeight="1" x14ac:dyDescent="0.25">
      <c r="B13" s="11">
        <v>10</v>
      </c>
      <c r="C13" s="21" t="s">
        <v>74</v>
      </c>
      <c r="D13" s="12" t="s">
        <v>76</v>
      </c>
      <c r="E13" s="58" t="s">
        <v>46</v>
      </c>
      <c r="F13" s="47" t="s">
        <v>51</v>
      </c>
      <c r="G13" s="14" t="s">
        <v>19</v>
      </c>
      <c r="H13" s="14" t="s">
        <v>78</v>
      </c>
      <c r="I13" s="14" t="s">
        <v>57</v>
      </c>
    </row>
    <row r="14" spans="1:9" ht="24.75" customHeight="1" x14ac:dyDescent="0.25">
      <c r="B14" s="11">
        <v>11</v>
      </c>
      <c r="C14" s="21" t="s">
        <v>75</v>
      </c>
      <c r="D14" s="12" t="s">
        <v>77</v>
      </c>
      <c r="E14" s="47" t="s">
        <v>2</v>
      </c>
      <c r="F14" s="13" t="s">
        <v>51</v>
      </c>
      <c r="G14" s="14" t="s">
        <v>19</v>
      </c>
      <c r="H14" s="14" t="s">
        <v>60</v>
      </c>
      <c r="I14" s="14" t="s">
        <v>57</v>
      </c>
    </row>
    <row r="15" spans="1:9" ht="30" customHeight="1" x14ac:dyDescent="0.25">
      <c r="B15" s="11">
        <v>12</v>
      </c>
      <c r="C15" s="21" t="s">
        <v>81</v>
      </c>
      <c r="D15" s="12" t="s">
        <v>82</v>
      </c>
      <c r="E15" s="13" t="s">
        <v>85</v>
      </c>
      <c r="F15" s="13" t="s">
        <v>86</v>
      </c>
      <c r="G15" s="14" t="s">
        <v>87</v>
      </c>
      <c r="H15" s="14" t="s">
        <v>39</v>
      </c>
      <c r="I15" s="28" t="s">
        <v>57</v>
      </c>
    </row>
    <row r="16" spans="1:9" ht="24.75" customHeight="1" x14ac:dyDescent="0.25">
      <c r="B16" s="11">
        <v>13</v>
      </c>
      <c r="C16" s="13" t="s">
        <v>83</v>
      </c>
      <c r="D16" s="12" t="s">
        <v>59</v>
      </c>
      <c r="E16" s="58" t="s">
        <v>2</v>
      </c>
      <c r="F16" s="21" t="s">
        <v>51</v>
      </c>
      <c r="G16" s="15" t="s">
        <v>19</v>
      </c>
      <c r="H16" s="14" t="s">
        <v>60</v>
      </c>
      <c r="I16" s="15" t="s">
        <v>84</v>
      </c>
    </row>
    <row r="17" spans="2:9" ht="24.75" customHeight="1" x14ac:dyDescent="0.25">
      <c r="B17" s="11">
        <v>14</v>
      </c>
      <c r="C17" s="21" t="s">
        <v>92</v>
      </c>
      <c r="D17" s="12" t="s">
        <v>93</v>
      </c>
      <c r="E17" s="13" t="s">
        <v>2</v>
      </c>
      <c r="F17" s="21" t="s">
        <v>51</v>
      </c>
      <c r="G17" s="15" t="s">
        <v>19</v>
      </c>
      <c r="H17" s="61" t="s">
        <v>97</v>
      </c>
      <c r="I17" s="14" t="s">
        <v>57</v>
      </c>
    </row>
    <row r="18" spans="2:9" ht="24.75" customHeight="1" x14ac:dyDescent="0.25">
      <c r="B18" s="11">
        <v>15</v>
      </c>
      <c r="C18" s="21" t="s">
        <v>94</v>
      </c>
      <c r="D18" s="12" t="s">
        <v>95</v>
      </c>
      <c r="E18" s="13" t="s">
        <v>2</v>
      </c>
      <c r="F18" s="29" t="s">
        <v>14</v>
      </c>
      <c r="G18" s="15" t="s">
        <v>19</v>
      </c>
      <c r="H18" s="16" t="s">
        <v>96</v>
      </c>
      <c r="I18" s="14" t="s">
        <v>57</v>
      </c>
    </row>
    <row r="19" spans="2:9" ht="24.75" customHeight="1" x14ac:dyDescent="0.25">
      <c r="B19" s="11">
        <v>16</v>
      </c>
      <c r="C19" s="21" t="s">
        <v>98</v>
      </c>
      <c r="D19" s="12" t="s">
        <v>99</v>
      </c>
      <c r="E19" s="13" t="s">
        <v>104</v>
      </c>
      <c r="F19" s="29" t="s">
        <v>105</v>
      </c>
      <c r="G19" s="14" t="s">
        <v>19</v>
      </c>
      <c r="H19" s="16" t="s">
        <v>91</v>
      </c>
      <c r="I19" s="14" t="s">
        <v>57</v>
      </c>
    </row>
    <row r="20" spans="2:9" ht="24.75" customHeight="1" x14ac:dyDescent="0.25">
      <c r="B20" s="11">
        <v>17</v>
      </c>
      <c r="C20" s="43" t="s">
        <v>100</v>
      </c>
      <c r="D20" s="12" t="s">
        <v>93</v>
      </c>
      <c r="E20" s="13" t="s">
        <v>2</v>
      </c>
      <c r="F20" s="21" t="s">
        <v>51</v>
      </c>
      <c r="G20" s="15" t="s">
        <v>19</v>
      </c>
      <c r="H20" s="61" t="s">
        <v>97</v>
      </c>
      <c r="I20" s="14" t="s">
        <v>57</v>
      </c>
    </row>
    <row r="21" spans="2:9" ht="24.75" customHeight="1" x14ac:dyDescent="0.25">
      <c r="B21" s="11">
        <v>18</v>
      </c>
      <c r="C21" s="21" t="s">
        <v>101</v>
      </c>
      <c r="D21" s="12" t="s">
        <v>102</v>
      </c>
      <c r="E21" s="13" t="s">
        <v>2</v>
      </c>
      <c r="F21" s="21" t="s">
        <v>51</v>
      </c>
      <c r="G21" s="15" t="s">
        <v>19</v>
      </c>
      <c r="H21" s="18" t="s">
        <v>103</v>
      </c>
      <c r="I21" s="14" t="s">
        <v>57</v>
      </c>
    </row>
    <row r="22" spans="2:9" ht="24.75" customHeight="1" x14ac:dyDescent="0.25">
      <c r="B22" s="11"/>
      <c r="C22" s="21"/>
      <c r="D22" s="12"/>
      <c r="E22" s="30"/>
      <c r="F22" s="30"/>
      <c r="G22" s="14"/>
      <c r="H22" s="14"/>
      <c r="I22" s="14"/>
    </row>
    <row r="23" spans="2:9" ht="24.75" customHeight="1" x14ac:dyDescent="0.25">
      <c r="B23" s="11"/>
      <c r="C23" s="13"/>
      <c r="D23" s="12"/>
      <c r="E23" s="13"/>
      <c r="F23" s="13"/>
      <c r="G23" s="14"/>
      <c r="H23" s="15"/>
      <c r="I23" s="14"/>
    </row>
    <row r="24" spans="2:9" ht="24.75" customHeight="1" x14ac:dyDescent="0.25">
      <c r="B24" s="11"/>
      <c r="C24" s="44"/>
      <c r="D24" s="32"/>
      <c r="E24" s="33"/>
      <c r="F24" s="36"/>
      <c r="G24" s="35"/>
      <c r="H24" s="33"/>
      <c r="I24" s="14"/>
    </row>
    <row r="25" spans="2:9" ht="24.75" customHeight="1" x14ac:dyDescent="0.25">
      <c r="B25" s="11"/>
      <c r="C25" s="13"/>
      <c r="D25" s="12"/>
      <c r="E25" s="13"/>
      <c r="F25" s="24"/>
      <c r="G25" s="15"/>
      <c r="H25" s="15"/>
      <c r="I25" s="14"/>
    </row>
    <row r="26" spans="2:9" ht="24.75" customHeight="1" x14ac:dyDescent="0.25">
      <c r="B26" s="11"/>
      <c r="C26" s="21"/>
      <c r="D26" s="26"/>
      <c r="E26" s="13"/>
      <c r="F26" s="38"/>
      <c r="G26" s="14"/>
      <c r="H26" s="14"/>
      <c r="I26" s="14"/>
    </row>
    <row r="27" spans="2:9" ht="24.75" customHeight="1" x14ac:dyDescent="0.25">
      <c r="B27" s="11"/>
      <c r="C27" s="21"/>
      <c r="D27" s="12"/>
      <c r="E27" s="13"/>
      <c r="F27" s="24"/>
      <c r="G27" s="15"/>
      <c r="H27" s="14"/>
      <c r="I27" s="14"/>
    </row>
    <row r="28" spans="2:9" ht="24.75" customHeight="1" x14ac:dyDescent="0.25">
      <c r="B28" s="11"/>
      <c r="C28" s="21"/>
      <c r="D28" s="14"/>
      <c r="E28" s="14"/>
      <c r="F28" s="37"/>
      <c r="G28" s="14"/>
      <c r="H28" s="14"/>
      <c r="I28" s="14"/>
    </row>
    <row r="29" spans="2:9" ht="24.75" customHeight="1" x14ac:dyDescent="0.25">
      <c r="B29" s="11"/>
      <c r="C29" s="21"/>
      <c r="D29" s="12"/>
      <c r="E29" s="13"/>
      <c r="F29" s="13"/>
      <c r="G29" s="14"/>
      <c r="H29" s="14"/>
      <c r="I29" s="14"/>
    </row>
    <row r="30" spans="2:9" ht="24.75" customHeight="1" x14ac:dyDescent="0.25">
      <c r="B30" s="11"/>
      <c r="C30" s="21"/>
      <c r="D30" s="12"/>
      <c r="E30" s="13"/>
      <c r="F30" s="19"/>
      <c r="G30" s="23"/>
      <c r="H30" s="14"/>
      <c r="I30" s="14"/>
    </row>
    <row r="31" spans="2:9" ht="24.75" customHeight="1" x14ac:dyDescent="0.25">
      <c r="B31" s="11"/>
      <c r="C31" s="13"/>
      <c r="D31" s="12"/>
      <c r="E31" s="22"/>
      <c r="F31" s="22"/>
      <c r="G31" s="17"/>
      <c r="H31" s="18"/>
      <c r="I31" s="14"/>
    </row>
    <row r="32" spans="2:9" ht="24.75" customHeight="1" x14ac:dyDescent="0.25">
      <c r="B32" s="11"/>
      <c r="C32" s="13"/>
      <c r="D32" s="12"/>
      <c r="E32" s="13"/>
      <c r="F32" s="13"/>
      <c r="G32" s="17"/>
      <c r="H32" s="18"/>
      <c r="I32" s="14"/>
    </row>
    <row r="33" spans="2:9" ht="24.75" customHeight="1" x14ac:dyDescent="0.25">
      <c r="B33" s="11"/>
      <c r="C33" s="21"/>
      <c r="D33" s="12"/>
      <c r="E33" s="13"/>
      <c r="F33" s="13"/>
      <c r="G33" s="23"/>
      <c r="H33" s="14"/>
      <c r="I33" s="14"/>
    </row>
    <row r="34" spans="2:9" ht="24.75" customHeight="1" x14ac:dyDescent="0.25">
      <c r="B34" s="11"/>
      <c r="C34" s="21"/>
      <c r="D34" s="12"/>
      <c r="E34" s="13"/>
      <c r="F34" s="13"/>
      <c r="G34" s="14"/>
      <c r="H34" s="20"/>
      <c r="I34" s="14"/>
    </row>
    <row r="35" spans="2:9" ht="24.75" customHeight="1" x14ac:dyDescent="0.25">
      <c r="B35" s="11"/>
      <c r="C35" s="21"/>
      <c r="D35" s="12"/>
      <c r="E35" s="13"/>
      <c r="F35" s="13"/>
      <c r="G35" s="14"/>
      <c r="H35" s="14"/>
      <c r="I35" s="14"/>
    </row>
    <row r="36" spans="2:9" ht="24.75" customHeight="1" x14ac:dyDescent="0.25">
      <c r="B36" s="11"/>
      <c r="C36" s="21"/>
      <c r="D36" s="14"/>
      <c r="E36" s="14"/>
      <c r="F36" s="14"/>
      <c r="G36" s="14"/>
      <c r="H36" s="14"/>
      <c r="I36" s="14"/>
    </row>
    <row r="37" spans="2:9" ht="24.75" customHeight="1" x14ac:dyDescent="0.25">
      <c r="B37" s="11"/>
      <c r="C37" s="21"/>
      <c r="D37" s="12"/>
      <c r="E37" s="13"/>
      <c r="F37" s="19"/>
      <c r="G37" s="15"/>
      <c r="H37" s="14"/>
      <c r="I37" s="14"/>
    </row>
    <row r="38" spans="2:9" ht="24.75" customHeight="1" x14ac:dyDescent="0.25">
      <c r="B38" s="11"/>
      <c r="C38" s="21"/>
      <c r="D38" s="12"/>
      <c r="E38" s="13"/>
      <c r="F38" s="13"/>
      <c r="G38" s="15"/>
      <c r="H38" s="14"/>
      <c r="I38" s="14"/>
    </row>
    <row r="39" spans="2:9" ht="24.75" customHeight="1" x14ac:dyDescent="0.25">
      <c r="B39" s="11"/>
      <c r="C39" s="21"/>
      <c r="D39" s="12"/>
      <c r="E39" s="13"/>
      <c r="F39" s="13"/>
      <c r="G39" s="15"/>
      <c r="H39" s="14"/>
      <c r="I39" s="14"/>
    </row>
    <row r="40" spans="2:9" ht="24.75" customHeight="1" x14ac:dyDescent="0.25">
      <c r="B40" s="11"/>
      <c r="C40" s="21"/>
      <c r="D40" s="12"/>
      <c r="E40" s="13"/>
      <c r="F40" s="13"/>
      <c r="G40" s="15"/>
      <c r="H40" s="14"/>
      <c r="I40" s="14"/>
    </row>
    <row r="41" spans="2:9" ht="24.75" customHeight="1" x14ac:dyDescent="0.25">
      <c r="B41" s="11"/>
      <c r="C41" s="45"/>
      <c r="D41" s="12"/>
      <c r="E41" s="13"/>
      <c r="F41" s="19"/>
      <c r="G41" s="14"/>
      <c r="H41" s="14"/>
      <c r="I41" s="14"/>
    </row>
    <row r="42" spans="2:9" ht="24.75" customHeight="1" x14ac:dyDescent="0.25">
      <c r="B42" s="11"/>
      <c r="C42" s="21"/>
      <c r="D42" s="12"/>
      <c r="E42" s="30"/>
      <c r="F42" s="13"/>
      <c r="G42" s="17"/>
      <c r="H42" s="20"/>
      <c r="I42" s="14"/>
    </row>
    <row r="43" spans="2:9" ht="24.75" customHeight="1" x14ac:dyDescent="0.25">
      <c r="B43" s="11"/>
      <c r="C43" s="21"/>
      <c r="D43" s="12"/>
      <c r="E43" s="13"/>
      <c r="F43" s="13"/>
      <c r="G43" s="15"/>
      <c r="H43" s="14"/>
      <c r="I43" s="14"/>
    </row>
    <row r="44" spans="2:9" ht="24.75" customHeight="1" x14ac:dyDescent="0.25">
      <c r="B44" s="11"/>
      <c r="C44" s="21"/>
      <c r="D44" s="12"/>
      <c r="E44" s="22"/>
      <c r="F44" s="13"/>
      <c r="G44" s="15"/>
      <c r="H44" s="14"/>
      <c r="I44" s="14"/>
    </row>
    <row r="45" spans="2:9" ht="24.75" customHeight="1" x14ac:dyDescent="0.25">
      <c r="B45" s="11"/>
      <c r="C45" s="21"/>
      <c r="D45" s="12"/>
      <c r="E45" s="13"/>
      <c r="F45" s="22"/>
      <c r="G45" s="14"/>
      <c r="H45" s="14"/>
      <c r="I45" s="14"/>
    </row>
    <row r="46" spans="2:9" ht="24.75" customHeight="1" x14ac:dyDescent="0.25">
      <c r="B46" s="11"/>
      <c r="C46" s="25"/>
      <c r="D46" s="12"/>
      <c r="E46" s="13"/>
      <c r="F46" s="29"/>
      <c r="G46" s="14"/>
      <c r="H46" s="15"/>
      <c r="I46" s="14"/>
    </row>
    <row r="47" spans="2:9" ht="24.75" customHeight="1" x14ac:dyDescent="0.25">
      <c r="B47" s="11"/>
      <c r="C47" s="21"/>
      <c r="D47" s="12"/>
      <c r="E47" s="13"/>
      <c r="F47" s="13"/>
      <c r="G47" s="14"/>
      <c r="H47" s="14"/>
      <c r="I47" s="14"/>
    </row>
    <row r="48" spans="2:9" ht="24.75" customHeight="1" x14ac:dyDescent="0.25">
      <c r="B48" s="11"/>
      <c r="C48" s="21"/>
      <c r="D48" s="12"/>
      <c r="E48" s="21"/>
      <c r="F48" s="13"/>
      <c r="G48" s="14"/>
      <c r="H48" s="14"/>
      <c r="I48" s="14"/>
    </row>
    <row r="49" spans="2:9" ht="24.75" customHeight="1" x14ac:dyDescent="0.25">
      <c r="B49" s="11"/>
      <c r="C49" s="21"/>
      <c r="D49" s="14"/>
      <c r="E49" s="14"/>
      <c r="F49" s="14"/>
      <c r="G49" s="14"/>
      <c r="H49" s="14"/>
      <c r="I49" s="14"/>
    </row>
    <row r="50" spans="2:9" ht="24.75" customHeight="1" x14ac:dyDescent="0.25">
      <c r="B50" s="11"/>
      <c r="C50" s="45"/>
      <c r="D50" s="26"/>
      <c r="E50" s="25"/>
      <c r="F50" s="29"/>
      <c r="G50" s="14"/>
      <c r="H50" s="14"/>
      <c r="I50" s="14"/>
    </row>
    <row r="51" spans="2:9" ht="24.75" customHeight="1" x14ac:dyDescent="0.25">
      <c r="B51" s="11"/>
      <c r="C51" s="21"/>
      <c r="D51" s="14"/>
      <c r="E51" s="14"/>
      <c r="F51" s="14"/>
      <c r="G51" s="14"/>
      <c r="H51" s="20"/>
      <c r="I51" s="14"/>
    </row>
    <row r="52" spans="2:9" ht="24.75" customHeight="1" x14ac:dyDescent="0.25">
      <c r="B52" s="11"/>
      <c r="C52" s="21"/>
      <c r="D52" s="12"/>
      <c r="E52" s="22"/>
      <c r="F52" s="22"/>
      <c r="G52" s="14"/>
      <c r="H52" s="14"/>
      <c r="I52" s="14"/>
    </row>
    <row r="53" spans="2:9" ht="24.75" customHeight="1" x14ac:dyDescent="0.25">
      <c r="B53" s="11"/>
      <c r="C53" s="46"/>
      <c r="D53" s="26"/>
      <c r="E53" s="25"/>
      <c r="F53" s="29"/>
      <c r="G53" s="15"/>
      <c r="H53" s="15"/>
      <c r="I53" s="15"/>
    </row>
    <row r="54" spans="2:9" ht="24.75" customHeight="1" x14ac:dyDescent="0.25">
      <c r="B54" s="11"/>
      <c r="C54" s="13"/>
      <c r="D54" s="12"/>
      <c r="E54" s="25"/>
      <c r="F54" s="22"/>
      <c r="G54" s="15"/>
      <c r="H54" s="16"/>
      <c r="I54" s="15"/>
    </row>
    <row r="55" spans="2:9" ht="24.75" customHeight="1" x14ac:dyDescent="0.25">
      <c r="B55" s="11"/>
      <c r="C55" s="21"/>
      <c r="D55" s="12"/>
      <c r="E55" s="27"/>
      <c r="F55" s="19"/>
      <c r="G55" s="14"/>
      <c r="H55" s="14"/>
      <c r="I55" s="14"/>
    </row>
    <row r="56" spans="2:9" ht="24.75" customHeight="1" x14ac:dyDescent="0.25">
      <c r="B56" s="11"/>
      <c r="C56" s="21"/>
      <c r="D56" s="12"/>
      <c r="E56" s="21"/>
      <c r="F56" s="22"/>
      <c r="G56" s="23"/>
      <c r="H56" s="14"/>
      <c r="I56" s="14"/>
    </row>
    <row r="57" spans="2:9" ht="24.75" customHeight="1" x14ac:dyDescent="0.25">
      <c r="B57" s="11"/>
      <c r="C57" s="47"/>
      <c r="D57" s="31"/>
      <c r="E57" s="33"/>
      <c r="F57" s="33"/>
      <c r="G57" s="33"/>
      <c r="H57" s="33"/>
      <c r="I57" s="14"/>
    </row>
    <row r="58" spans="2:9" ht="24.75" customHeight="1" x14ac:dyDescent="0.25">
      <c r="B58" s="11"/>
      <c r="C58" s="44"/>
      <c r="D58" s="32"/>
      <c r="E58" s="33"/>
      <c r="F58" s="35"/>
      <c r="G58" s="35"/>
      <c r="H58" s="33"/>
      <c r="I58" s="14"/>
    </row>
    <row r="59" spans="2:9" ht="24.75" customHeight="1" x14ac:dyDescent="0.25">
      <c r="B59" s="11"/>
      <c r="C59" s="21"/>
      <c r="D59" s="12"/>
      <c r="E59" s="13"/>
      <c r="F59" s="19"/>
      <c r="G59" s="14"/>
      <c r="H59" s="14"/>
      <c r="I59" s="14"/>
    </row>
    <row r="60" spans="2:9" ht="24.75" customHeight="1" x14ac:dyDescent="0.25">
      <c r="B60" s="11"/>
      <c r="C60" s="21"/>
      <c r="D60" s="12"/>
      <c r="E60" s="30"/>
      <c r="F60" s="30"/>
      <c r="G60" s="14"/>
      <c r="H60" s="14"/>
      <c r="I60" s="14"/>
    </row>
    <row r="61" spans="2:9" ht="24.75" customHeight="1" x14ac:dyDescent="0.25">
      <c r="B61" s="11"/>
      <c r="C61" s="45"/>
      <c r="D61" s="26"/>
      <c r="E61" s="13"/>
      <c r="F61" s="27"/>
      <c r="G61" s="14"/>
      <c r="H61" s="14"/>
      <c r="I61" s="14"/>
    </row>
    <row r="62" spans="2:9" ht="24.75" customHeight="1" x14ac:dyDescent="0.25">
      <c r="B62" s="11"/>
      <c r="C62" s="21"/>
      <c r="D62" s="14"/>
      <c r="E62" s="14"/>
      <c r="F62" s="14"/>
      <c r="G62" s="14"/>
      <c r="H62" s="14"/>
      <c r="I62" s="14"/>
    </row>
    <row r="63" spans="2:9" ht="24.75" customHeight="1" x14ac:dyDescent="0.25">
      <c r="B63" s="11"/>
      <c r="C63" s="45"/>
      <c r="D63" s="12"/>
      <c r="E63" s="21"/>
      <c r="F63" s="19"/>
      <c r="G63" s="15"/>
      <c r="H63" s="15"/>
      <c r="I63" s="14"/>
    </row>
    <row r="64" spans="2:9" ht="24.75" customHeight="1" x14ac:dyDescent="0.25">
      <c r="B64" s="11"/>
      <c r="C64" s="21"/>
      <c r="D64" s="12"/>
      <c r="E64" s="27"/>
      <c r="F64" s="27"/>
      <c r="G64" s="23"/>
      <c r="H64" s="14"/>
      <c r="I64" s="14"/>
    </row>
    <row r="65" spans="2:9" ht="24.75" customHeight="1" x14ac:dyDescent="0.25">
      <c r="B65" s="11"/>
      <c r="C65" s="21"/>
      <c r="D65" s="12"/>
      <c r="E65" s="13"/>
      <c r="F65" s="13"/>
      <c r="G65" s="14"/>
      <c r="H65" s="14"/>
      <c r="I65" s="14"/>
    </row>
    <row r="66" spans="2:9" ht="24.75" customHeight="1" x14ac:dyDescent="0.25">
      <c r="B66" s="11"/>
      <c r="C66" s="21"/>
      <c r="D66" s="12"/>
      <c r="E66" s="13"/>
      <c r="F66" s="13"/>
      <c r="G66" s="14"/>
      <c r="H66" s="14"/>
      <c r="I66" s="14"/>
    </row>
    <row r="67" spans="2:9" ht="24.75" customHeight="1" x14ac:dyDescent="0.25">
      <c r="B67" s="11"/>
      <c r="C67" s="21"/>
      <c r="D67" s="12"/>
      <c r="E67" s="13"/>
      <c r="F67" s="13"/>
      <c r="G67" s="14"/>
      <c r="H67" s="14"/>
      <c r="I67" s="14"/>
    </row>
    <row r="68" spans="2:9" ht="24.75" customHeight="1" x14ac:dyDescent="0.25">
      <c r="B68" s="11"/>
      <c r="C68" s="21"/>
      <c r="D68" s="12"/>
      <c r="E68" s="13"/>
      <c r="F68" s="13"/>
      <c r="G68" s="14"/>
      <c r="H68" s="14"/>
      <c r="I68" s="14"/>
    </row>
    <row r="69" spans="2:9" ht="24.75" customHeight="1" x14ac:dyDescent="0.25">
      <c r="B69" s="11"/>
      <c r="C69" s="21"/>
      <c r="D69" s="12"/>
      <c r="E69" s="13"/>
      <c r="F69" s="13"/>
      <c r="G69" s="14"/>
      <c r="H69" s="14"/>
      <c r="I69" s="14"/>
    </row>
    <row r="70" spans="2:9" ht="24.75" customHeight="1" x14ac:dyDescent="0.25">
      <c r="B70" s="11"/>
      <c r="C70" s="44"/>
      <c r="D70" s="32"/>
      <c r="E70" s="33"/>
      <c r="F70" s="35"/>
      <c r="G70" s="35"/>
      <c r="H70" s="33"/>
      <c r="I70" s="14"/>
    </row>
    <row r="71" spans="2:9" ht="24.75" customHeight="1" x14ac:dyDescent="0.25">
      <c r="B71" s="11"/>
      <c r="C71" s="21"/>
      <c r="D71" s="12"/>
      <c r="E71" s="13"/>
      <c r="F71" s="13"/>
      <c r="G71" s="14"/>
      <c r="H71" s="14"/>
      <c r="I71" s="14"/>
    </row>
    <row r="72" spans="2:9" ht="24.75" customHeight="1" x14ac:dyDescent="0.25">
      <c r="B72" s="11"/>
      <c r="C72" s="21"/>
      <c r="D72" s="12"/>
      <c r="E72" s="13"/>
      <c r="F72" s="13"/>
      <c r="G72" s="14"/>
      <c r="H72" s="14"/>
      <c r="I72" s="14"/>
    </row>
    <row r="73" spans="2:9" ht="24.75" customHeight="1" x14ac:dyDescent="0.25">
      <c r="B73" s="11"/>
      <c r="C73" s="21"/>
      <c r="D73" s="12"/>
      <c r="E73" s="13"/>
      <c r="F73" s="13"/>
      <c r="G73" s="14"/>
      <c r="H73" s="14"/>
      <c r="I73" s="14"/>
    </row>
    <row r="74" spans="2:9" ht="24.75" customHeight="1" x14ac:dyDescent="0.25">
      <c r="B74" s="11"/>
      <c r="C74" s="45"/>
      <c r="D74" s="26"/>
      <c r="E74" s="22"/>
      <c r="F74" s="13"/>
      <c r="G74" s="14"/>
      <c r="H74" s="14"/>
      <c r="I74" s="14"/>
    </row>
    <row r="75" spans="2:9" ht="24.75" customHeight="1" x14ac:dyDescent="0.25">
      <c r="B75" s="11"/>
      <c r="C75" s="45"/>
      <c r="D75" s="26"/>
      <c r="E75" s="22"/>
      <c r="F75" s="13"/>
      <c r="G75" s="14"/>
      <c r="H75" s="14"/>
      <c r="I75" s="14"/>
    </row>
    <row r="76" spans="2:9" ht="24.75" customHeight="1" x14ac:dyDescent="0.25">
      <c r="B76" s="11"/>
      <c r="C76" s="44"/>
      <c r="D76" s="32"/>
      <c r="E76" s="34"/>
      <c r="F76" s="35"/>
      <c r="G76" s="35"/>
      <c r="H76" s="33"/>
      <c r="I76" s="14"/>
    </row>
    <row r="77" spans="2:9" ht="24.75" customHeight="1" x14ac:dyDescent="0.25">
      <c r="B77" s="11"/>
      <c r="C77" s="21"/>
      <c r="D77" s="14"/>
      <c r="E77" s="20"/>
      <c r="F77" s="14"/>
      <c r="G77" s="14"/>
      <c r="H77" s="14"/>
      <c r="I77" s="14"/>
    </row>
    <row r="78" spans="2:9" ht="24.75" customHeight="1" x14ac:dyDescent="0.25">
      <c r="B78" s="11"/>
      <c r="C78" s="13"/>
      <c r="D78" s="12"/>
      <c r="E78" s="22"/>
      <c r="F78" s="13"/>
      <c r="G78" s="14"/>
      <c r="H78" s="15"/>
      <c r="I78" s="14"/>
    </row>
    <row r="79" spans="2:9" ht="24.75" customHeight="1" x14ac:dyDescent="0.25">
      <c r="B79" s="11"/>
      <c r="C79" s="13"/>
      <c r="D79" s="12"/>
      <c r="E79" s="22"/>
      <c r="F79" s="13"/>
      <c r="G79" s="14"/>
      <c r="H79" s="15"/>
      <c r="I79" s="14"/>
    </row>
    <row r="80" spans="2:9" ht="24.75" customHeight="1" x14ac:dyDescent="0.25">
      <c r="B80" s="11"/>
      <c r="C80" s="47"/>
      <c r="D80" s="31"/>
      <c r="E80" s="34"/>
      <c r="F80" s="33"/>
      <c r="G80" s="33"/>
      <c r="H80" s="33"/>
      <c r="I80" s="14"/>
    </row>
    <row r="81" spans="2:9" ht="24.75" customHeight="1" x14ac:dyDescent="0.25">
      <c r="B81" s="11"/>
      <c r="C81" s="21"/>
      <c r="D81" s="12"/>
      <c r="E81" s="22"/>
      <c r="F81" s="19"/>
      <c r="G81" s="14"/>
      <c r="H81" s="14"/>
      <c r="I81" s="28"/>
    </row>
    <row r="82" spans="2:9" ht="24.75" customHeight="1" x14ac:dyDescent="0.25">
      <c r="B82" s="11"/>
      <c r="C82" s="44"/>
      <c r="D82" s="32"/>
      <c r="E82" s="34"/>
      <c r="F82" s="35"/>
      <c r="G82" s="35"/>
      <c r="H82" s="33"/>
      <c r="I82" s="14"/>
    </row>
    <row r="83" spans="2:9" ht="24.75" customHeight="1" x14ac:dyDescent="0.25">
      <c r="B83" s="11"/>
      <c r="C83" s="21"/>
      <c r="D83" s="12"/>
      <c r="E83" s="22"/>
      <c r="F83" s="13"/>
      <c r="G83" s="17"/>
      <c r="H83" s="14"/>
      <c r="I83" s="14"/>
    </row>
    <row r="84" spans="2:9" ht="24.75" customHeight="1" x14ac:dyDescent="0.25">
      <c r="B84" s="11"/>
      <c r="C84" s="21"/>
      <c r="D84" s="12"/>
      <c r="E84" s="22"/>
      <c r="F84" s="19"/>
      <c r="G84" s="14"/>
      <c r="H84" s="15"/>
      <c r="I84" s="14"/>
    </row>
    <row r="85" spans="2:9" ht="24.75" customHeight="1" x14ac:dyDescent="0.25">
      <c r="B85" s="11"/>
      <c r="C85" s="45"/>
      <c r="D85" s="26"/>
      <c r="E85" s="22"/>
      <c r="F85" s="19"/>
      <c r="G85" s="17"/>
      <c r="H85" s="18"/>
      <c r="I85" s="14"/>
    </row>
    <row r="86" spans="2:9" ht="24.75" customHeight="1" x14ac:dyDescent="0.25">
      <c r="B86" s="11"/>
      <c r="C86" s="48"/>
      <c r="D86" s="26"/>
      <c r="E86" s="25"/>
      <c r="F86" s="19"/>
      <c r="G86" s="17"/>
      <c r="H86" s="14"/>
      <c r="I86" s="14"/>
    </row>
    <row r="87" spans="2:9" ht="24.75" customHeight="1" x14ac:dyDescent="0.25">
      <c r="B87" s="11"/>
      <c r="C87" s="45"/>
      <c r="D87" s="26"/>
      <c r="E87" s="25"/>
      <c r="F87" s="19"/>
      <c r="G87" s="17"/>
      <c r="H87" s="14"/>
      <c r="I87" s="14"/>
    </row>
    <row r="88" spans="2:9" ht="24.75" customHeight="1" x14ac:dyDescent="0.25">
      <c r="B88" s="11"/>
      <c r="C88" s="21"/>
      <c r="D88" s="14"/>
      <c r="E88" s="20"/>
      <c r="F88" s="14"/>
      <c r="G88" s="14"/>
      <c r="H88" s="14"/>
      <c r="I88" s="14"/>
    </row>
    <row r="89" spans="2:9" ht="24.75" customHeight="1" x14ac:dyDescent="0.25">
      <c r="B89" s="11"/>
      <c r="C89" s="44"/>
      <c r="D89" s="32"/>
      <c r="E89" s="34"/>
      <c r="F89" s="35"/>
      <c r="G89" s="35"/>
      <c r="H89" s="35"/>
      <c r="I89" s="14"/>
    </row>
    <row r="90" spans="2:9" ht="24.75" customHeight="1" x14ac:dyDescent="0.25">
      <c r="B90" s="11"/>
      <c r="C90" s="45"/>
      <c r="D90" s="26"/>
      <c r="E90" s="25"/>
      <c r="F90" s="19"/>
      <c r="G90" s="17"/>
      <c r="H90" s="14"/>
      <c r="I90" s="18"/>
    </row>
    <row r="91" spans="2:9" ht="24.75" customHeight="1" x14ac:dyDescent="0.25">
      <c r="B91" s="11"/>
      <c r="C91" s="21"/>
      <c r="D91" s="12"/>
      <c r="E91" s="13"/>
      <c r="F91" s="13"/>
      <c r="G91" s="14"/>
      <c r="H91" s="14"/>
      <c r="I91" s="14"/>
    </row>
    <row r="92" spans="2:9" ht="24.75" customHeight="1" x14ac:dyDescent="0.25">
      <c r="B92" s="11"/>
      <c r="C92" s="21"/>
      <c r="D92" s="12"/>
      <c r="E92" s="13"/>
      <c r="F92" s="13"/>
      <c r="G92" s="14"/>
      <c r="H92" s="14"/>
      <c r="I92" s="14"/>
    </row>
    <row r="93" spans="2:9" ht="24.75" customHeight="1" x14ac:dyDescent="0.25">
      <c r="B93" s="11"/>
      <c r="C93" s="47"/>
      <c r="D93" s="31"/>
      <c r="E93" s="33"/>
      <c r="F93" s="33"/>
      <c r="G93" s="33"/>
      <c r="H93" s="33"/>
      <c r="I93" s="14"/>
    </row>
    <row r="94" spans="2:9" ht="24.75" customHeight="1" x14ac:dyDescent="0.25">
      <c r="B94" s="11"/>
      <c r="C94" s="47"/>
      <c r="D94" s="31"/>
      <c r="E94" s="33"/>
      <c r="F94" s="33"/>
      <c r="G94" s="33"/>
      <c r="H94" s="33"/>
      <c r="I94" s="14"/>
    </row>
    <row r="95" spans="2:9" ht="24.75" customHeight="1" x14ac:dyDescent="0.25">
      <c r="B95" s="11"/>
      <c r="C95" s="21"/>
      <c r="D95" s="12"/>
      <c r="E95" s="13"/>
      <c r="F95" s="13"/>
      <c r="G95" s="23"/>
      <c r="H95" s="15"/>
      <c r="I95" s="14"/>
    </row>
    <row r="96" spans="2:9" ht="24.75" customHeight="1" x14ac:dyDescent="0.25">
      <c r="B96" s="11"/>
      <c r="C96" s="21"/>
      <c r="D96" s="12"/>
      <c r="E96" s="13"/>
      <c r="F96" s="13"/>
      <c r="G96" s="14"/>
      <c r="H96" s="14"/>
      <c r="I96" s="14"/>
    </row>
    <row r="97" spans="2:9" ht="24.75" customHeight="1" x14ac:dyDescent="0.25">
      <c r="B97" s="11"/>
      <c r="C97" s="21"/>
      <c r="D97" s="12"/>
      <c r="E97" s="13"/>
      <c r="F97" s="13"/>
      <c r="G97" s="14"/>
      <c r="H97" s="14"/>
      <c r="I97" s="14"/>
    </row>
    <row r="98" spans="2:9" ht="24.75" customHeight="1" x14ac:dyDescent="0.25">
      <c r="B98" s="11"/>
      <c r="C98" s="21"/>
      <c r="D98" s="12"/>
      <c r="E98" s="13"/>
      <c r="F98" s="13"/>
      <c r="G98" s="17"/>
      <c r="H98" s="18"/>
      <c r="I98" s="14"/>
    </row>
    <row r="99" spans="2:9" ht="24.75" customHeight="1" x14ac:dyDescent="0.25">
      <c r="B99" s="11"/>
      <c r="C99" s="21"/>
      <c r="D99" s="12"/>
      <c r="E99" s="13"/>
      <c r="F99" s="13"/>
      <c r="G99" s="15"/>
      <c r="H99" s="14"/>
      <c r="I99" s="14"/>
    </row>
    <row r="100" spans="2:9" ht="24.75" customHeight="1" x14ac:dyDescent="0.25">
      <c r="B100" s="11"/>
      <c r="C100" s="21"/>
      <c r="D100" s="12"/>
      <c r="E100" s="13"/>
      <c r="F100" s="13"/>
      <c r="G100" s="15"/>
      <c r="H100" s="14"/>
      <c r="I100" s="14"/>
    </row>
    <row r="101" spans="2:9" ht="15.75" x14ac:dyDescent="0.25">
      <c r="B101" s="11"/>
      <c r="C101" s="21"/>
      <c r="D101" s="12"/>
      <c r="E101" s="13"/>
      <c r="F101" s="19"/>
      <c r="G101" s="14"/>
      <c r="H101" s="15"/>
      <c r="I101" s="14"/>
    </row>
    <row r="102" spans="2:9" ht="15.75" x14ac:dyDescent="0.25">
      <c r="B102" s="11"/>
      <c r="C102" s="21"/>
      <c r="D102" s="12"/>
      <c r="E102" s="13"/>
      <c r="F102" s="19"/>
      <c r="G102" s="14"/>
      <c r="H102" s="15"/>
      <c r="I102" s="14"/>
    </row>
    <row r="103" spans="2:9" ht="15.75" x14ac:dyDescent="0.25">
      <c r="B103" s="11"/>
      <c r="C103" s="21"/>
      <c r="D103" s="12"/>
      <c r="E103" s="13"/>
      <c r="F103" s="13"/>
      <c r="G103" s="15"/>
      <c r="H103" s="14"/>
      <c r="I103" s="14"/>
    </row>
    <row r="104" spans="2:9" ht="15.75" x14ac:dyDescent="0.25">
      <c r="B104" s="11"/>
      <c r="C104" s="21"/>
      <c r="D104" s="12"/>
      <c r="E104" s="13"/>
      <c r="F104" s="13"/>
      <c r="G104" s="14"/>
      <c r="H104" s="14"/>
      <c r="I104" s="28"/>
    </row>
    <row r="105" spans="2:9" ht="15.75" x14ac:dyDescent="0.25">
      <c r="B105" s="11"/>
      <c r="C105" s="45"/>
      <c r="D105" s="26"/>
      <c r="E105" s="21"/>
      <c r="F105" s="19"/>
      <c r="G105" s="40"/>
      <c r="H105" s="14"/>
      <c r="I105" s="14"/>
    </row>
    <row r="106" spans="2:9" ht="15.75" x14ac:dyDescent="0.25">
      <c r="B106" s="11"/>
      <c r="C106" s="44"/>
      <c r="D106" s="32"/>
      <c r="E106" s="33"/>
      <c r="F106" s="35"/>
      <c r="G106" s="35"/>
      <c r="H106" s="35"/>
      <c r="I106" s="14"/>
    </row>
    <row r="107" spans="2:9" ht="15.75" x14ac:dyDescent="0.25">
      <c r="B107" s="11"/>
      <c r="C107" s="44"/>
      <c r="D107" s="31"/>
      <c r="E107" s="33"/>
      <c r="F107" s="35"/>
      <c r="G107" s="35"/>
      <c r="H107" s="35"/>
      <c r="I107" s="14"/>
    </row>
    <row r="108" spans="2:9" ht="15.75" x14ac:dyDescent="0.25">
      <c r="B108" s="11"/>
      <c r="C108" s="45"/>
      <c r="D108" s="12"/>
      <c r="E108" s="13"/>
      <c r="F108" s="13"/>
      <c r="G108" s="15"/>
      <c r="H108" s="14"/>
      <c r="I108" s="14"/>
    </row>
    <row r="109" spans="2:9" ht="15.75" x14ac:dyDescent="0.25">
      <c r="B109" s="11"/>
      <c r="C109" s="21"/>
      <c r="D109" s="12"/>
      <c r="E109" s="22"/>
      <c r="F109" s="22"/>
      <c r="G109" s="20"/>
      <c r="H109" s="14"/>
      <c r="I109" s="14"/>
    </row>
    <row r="110" spans="2:9" ht="15.75" x14ac:dyDescent="0.25">
      <c r="B110" s="11"/>
      <c r="C110" s="21"/>
      <c r="D110" s="12"/>
      <c r="E110" s="13"/>
      <c r="F110" s="13"/>
      <c r="G110" s="40"/>
      <c r="H110" s="18"/>
      <c r="I110" s="14"/>
    </row>
    <row r="111" spans="2:9" ht="15.75" x14ac:dyDescent="0.25">
      <c r="B111" s="11"/>
      <c r="C111" s="21"/>
      <c r="D111" s="12"/>
      <c r="E111" s="13"/>
      <c r="F111" s="13"/>
      <c r="G111" s="40"/>
      <c r="H111" s="18"/>
      <c r="I111" s="14"/>
    </row>
    <row r="112" spans="2:9" ht="15.75" x14ac:dyDescent="0.25">
      <c r="B112" s="11"/>
      <c r="C112" s="21"/>
      <c r="D112" s="14"/>
      <c r="E112" s="14"/>
      <c r="F112" s="14"/>
      <c r="G112" s="42"/>
      <c r="H112" s="14"/>
      <c r="I112" s="14"/>
    </row>
    <row r="113" spans="2:9" ht="15.75" x14ac:dyDescent="0.25">
      <c r="B113" s="11"/>
      <c r="C113" s="21"/>
      <c r="D113" s="12"/>
      <c r="E113" s="22"/>
      <c r="F113" s="13"/>
      <c r="G113" s="41"/>
      <c r="H113" s="15"/>
      <c r="I113" s="14"/>
    </row>
    <row r="114" spans="2:9" ht="15.75" x14ac:dyDescent="0.25">
      <c r="B114" s="11"/>
      <c r="C114" s="21"/>
      <c r="D114" s="12"/>
      <c r="E114" s="22"/>
      <c r="F114" s="13"/>
      <c r="G114" s="39"/>
      <c r="H114" s="14"/>
      <c r="I114" s="23"/>
    </row>
    <row r="115" spans="2:9" ht="15.75" x14ac:dyDescent="0.25">
      <c r="B115" s="11"/>
      <c r="C115" s="21"/>
      <c r="D115" s="12"/>
      <c r="E115" s="22"/>
      <c r="F115" s="13"/>
      <c r="G115" s="39"/>
      <c r="H115" s="14"/>
      <c r="I115" s="14"/>
    </row>
    <row r="116" spans="2:9" ht="15.75" x14ac:dyDescent="0.25">
      <c r="B116" s="11"/>
      <c r="C116" s="21"/>
      <c r="D116" s="12"/>
      <c r="E116" s="22"/>
      <c r="F116" s="13"/>
      <c r="G116" s="39"/>
      <c r="H116" s="14"/>
      <c r="I116" s="14"/>
    </row>
  </sheetData>
  <protectedRanges>
    <protectedRange algorithmName="SHA-512" hashValue="eJCNQjrKTKSEUVO7IIAeYqg5PRIIaM9qVKXLD6moUGbsG1BeaFI0O8866E+GRZ5QZ8VMKwkUUOPm5CEE+AUv3Q==" saltValue="Oq49he/2HLEB2TGR5xUGUw==" spinCount="100000" sqref="F57:F58" name="Rango3_1_6"/>
  </protectedRanges>
  <sortState ref="B4:I115">
    <sortCondition ref="C1"/>
  </sortState>
  <dataValidations count="38"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7 E15 F20:F21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1">
      <formula1>COUNTIF(#REF!,$AF81)&lt;=1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5">
      <formula1>COUNTIF(#REF!,$P102)&lt;=1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8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13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2 F53 F6:F8 F29:F30 F35 F32:F33 F23:F26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6">
      <formula1>COUNTIF(P:P,$AC87)&lt;=1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4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8">
      <formula1>COUNTIF(P:P,$AC91)&lt;=1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9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3 E33 E53:E5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2 E3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5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 E30 F24 F26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4">
      <formula1>COUNTIF(K:K,$J31)&lt;=1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7 E20:E21">
      <formula1>COUNTIF(K:K,$J15)&lt;=1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0:E91 F12 F14:F17 E15 F20:F21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 E22: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4 F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7 F20:F21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6:E14 E16">
      <formula1>COUNTIF(K:K,$J6)&lt;=1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 F11 F13">
      <formula1>COUNTIF(K:K,$J9)&lt;=1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5">
      <formula1>COUNTIF(L:L,$J14)&lt;=1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2:E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9">
      <formula1>COUNTIF(L:L,$AC99)&lt;=1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6:H80">
      <formula1>COUNTIF(H:H,$AA76)&lt;=1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1">
      <formula1>COUNTIF(C:C,$AF81)&lt;=1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9:E100">
      <formula1>COUNTIF(E:E,$AC99)&lt;=1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0">
      <formula1>COUNTIF(P:P,$AC100)&lt;=1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4:F10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5:F105">
      <formula1>COUNTIF(E:E,$P101)&lt;=1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16">
      <formula1>COUNTIF(E:E,$P107)&lt;=1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D20:D21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COUNTIF(E:E,[3]SALIERON!#REF!)&lt;=1</xm:f>
          </x14:formula1>
          <xm:sqref>E107:F107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8</Orden>
    <Cifras_x0020_y_x0020_Estad_x00ed_sticas xmlns="8d41497f-d9a9-47bd-b0f3-f09eb9957490">a 2015</Cifras_x0020_y_x0020_Estad_x00ed_sticas>
  </documentManagement>
</p:properties>
</file>

<file path=customXml/itemProps1.xml><?xml version="1.0" encoding="utf-8"?>
<ds:datastoreItem xmlns:ds="http://schemas.openxmlformats.org/officeDocument/2006/customXml" ds:itemID="{A4647182-ABCD-4429-8580-04DABB3158AA}"/>
</file>

<file path=customXml/itemProps2.xml><?xml version="1.0" encoding="utf-8"?>
<ds:datastoreItem xmlns:ds="http://schemas.openxmlformats.org/officeDocument/2006/customXml" ds:itemID="{FF4A9B8D-533D-455E-B5F6-180BE62EEF41}"/>
</file>

<file path=customXml/itemProps3.xml><?xml version="1.0" encoding="utf-8"?>
<ds:datastoreItem xmlns:ds="http://schemas.openxmlformats.org/officeDocument/2006/customXml" ds:itemID="{660975F3-2E6B-4D8B-9C8D-1FF6628F4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2015-AGO</vt:lpstr>
      <vt:lpstr>Pozos perforados 2015-AGO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Estadisticas Agosto 2015</dc:title>
  <dc:creator>Deybe Lorena Rojas</dc:creator>
  <cp:lastModifiedBy>Yimy Alejandro Parra Rojas</cp:lastModifiedBy>
  <cp:lastPrinted>2014-10-24T15:22:28Z</cp:lastPrinted>
  <dcterms:created xsi:type="dcterms:W3CDTF">2014-10-24T12:56:48Z</dcterms:created>
  <dcterms:modified xsi:type="dcterms:W3CDTF">2015-09-01T23:30:22Z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6600</vt:r8>
  </property>
  <property fmtid="{D5CDD505-2E9C-101B-9397-08002B2CF9AE}" pid="4" name="TemplateUrl">
    <vt:lpwstr/>
  </property>
  <property fmtid="{D5CDD505-2E9C-101B-9397-08002B2CF9AE}" pid="5" name="Cifras y Estadísticas">
    <vt:lpwstr>a 2015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