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Z:\2-CONTRATOS VT\Contratos 2024\2-PLANEACIÓN\CONVENIOS UIS_2024\0.1 SONDEO MERCADO - SUBPROYECTOS 2\Simulación CO2 en yacimientos depletados VMM\"/>
    </mc:Choice>
  </mc:AlternateContent>
  <xr:revisionPtr revIDLastSave="0" documentId="13_ncr:1_{D1D2AE84-B9F9-45D4-9241-573E24B015B8}" xr6:coauthVersionLast="47" xr6:coauthVersionMax="47" xr10:uidLastSave="{00000000-0000-0000-0000-000000000000}"/>
  <bookViews>
    <workbookView xWindow="-120" yWindow="-120" windowWidth="29040" windowHeight="15840" xr2:uid="{00000000-000D-0000-FFFF-FFFF00000000}"/>
  </bookViews>
  <sheets>
    <sheet name="TABLA 1.Cotización x Produc "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 i="3" l="1"/>
  <c r="E20" i="3"/>
  <c r="E22" i="3" s="1"/>
  <c r="G11" i="3"/>
  <c r="G10" i="3"/>
  <c r="G12" i="3"/>
  <c r="G13" i="3"/>
  <c r="G1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tc={B143FBAB-2E32-49EB-83AE-A1AEF073E0B6}</author>
  </authors>
  <commentList>
    <comment ref="G4" authorId="0" shapeId="0" xr:uid="{B143FBAB-2E32-49EB-83AE-A1AEF073E0B6}">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Si bien la ANH pide en la cotización el valor del personal por producto, se recomienda también, pedir cotización del valor mensual de cada perfil profesional del "PERSONAL MÍNIMO LÍDER", con el fin de tener el parámetro para establecer el presupuesto oficial del proceso. </t>
      </text>
    </comment>
  </commentList>
</comments>
</file>

<file path=xl/sharedStrings.xml><?xml version="1.0" encoding="utf-8"?>
<sst xmlns="http://schemas.openxmlformats.org/spreadsheetml/2006/main" count="34" uniqueCount="26">
  <si>
    <t>Item</t>
  </si>
  <si>
    <t xml:space="preserve">Producto </t>
  </si>
  <si>
    <t xml:space="preserve">TOTALES </t>
  </si>
  <si>
    <t xml:space="preserve">TABLA 2. COTIZACIÓN CONSOLIDADA DE PRODUCTOS </t>
  </si>
  <si>
    <t>Cantidad</t>
  </si>
  <si>
    <t>Valor unitario ($ COP)</t>
  </si>
  <si>
    <t>Valor Total ($ COP)</t>
  </si>
  <si>
    <t>N/A</t>
  </si>
  <si>
    <t>TOTAL TOTAL DEL PROYECTO</t>
  </si>
  <si>
    <t xml:space="preserve">TOTAL PROYECTO (P1 + P2 + P3 + P4 + P5 + P6 + P7 + P8 + P9 + P10 + P11 + P12 + P13+P14+P15) SIN IVA </t>
  </si>
  <si>
    <r>
      <t>Ensayo de compatibilidad crudo-CO</t>
    </r>
    <r>
      <rPr>
        <vertAlign val="subscript"/>
        <sz val="10"/>
        <color rgb="FF000000"/>
        <rFont val="Arial Narrow"/>
        <family val="2"/>
      </rPr>
      <t>2</t>
    </r>
    <r>
      <rPr>
        <sz val="10"/>
        <color rgb="FF000000"/>
        <rFont val="Arial Narrow"/>
        <family val="2"/>
      </rPr>
      <t xml:space="preserve"> en condiciones estáticas: </t>
    </r>
  </si>
  <si>
    <r>
      <t>9</t>
    </r>
    <r>
      <rPr>
        <sz val="8"/>
        <color rgb="FF000000"/>
        <rFont val="Times New Roman"/>
        <family val="1"/>
      </rPr>
      <t> </t>
    </r>
  </si>
  <si>
    <r>
      <t>Ensayos de compatibilidad salmuera-CO</t>
    </r>
    <r>
      <rPr>
        <vertAlign val="subscript"/>
        <sz val="10"/>
        <color rgb="FF000000"/>
        <rFont val="Arial Narrow"/>
        <family val="2"/>
      </rPr>
      <t>2</t>
    </r>
    <r>
      <rPr>
        <sz val="10"/>
        <color rgb="FF000000"/>
        <rFont val="Arial Narrow"/>
        <family val="2"/>
      </rPr>
      <t xml:space="preserve"> en condiciones estáticas: </t>
    </r>
  </si>
  <si>
    <t xml:space="preserve">Ensayo de inyección en sistema roca-fluido (coreflooding) – se pueden repetir las mismas condiciones para evaluar repetibilidad </t>
  </si>
  <si>
    <r>
      <t>Ensayo de solubilidad del CO</t>
    </r>
    <r>
      <rPr>
        <vertAlign val="subscript"/>
        <sz val="10"/>
        <color rgb="FF000000"/>
        <rFont val="Arial Narrow"/>
        <family val="2"/>
      </rPr>
      <t>2</t>
    </r>
    <r>
      <rPr>
        <sz val="10"/>
        <color rgb="FF000000"/>
        <rFont val="Arial Narrow"/>
        <family val="2"/>
      </rPr>
      <t xml:space="preserve"> en el crudo </t>
    </r>
  </si>
  <si>
    <r>
      <t>Ensayo de solubilidad del CO</t>
    </r>
    <r>
      <rPr>
        <vertAlign val="subscript"/>
        <sz val="10"/>
        <color rgb="FF000000"/>
        <rFont val="Arial Narrow"/>
        <family val="2"/>
      </rPr>
      <t>2</t>
    </r>
    <r>
      <rPr>
        <sz val="10"/>
        <color rgb="FF000000"/>
        <rFont val="Arial Narrow"/>
        <family val="2"/>
      </rPr>
      <t xml:space="preserve"> en la salmuera</t>
    </r>
  </si>
  <si>
    <r>
      <t>Ensayo de difusión (difusividad) del CO</t>
    </r>
    <r>
      <rPr>
        <vertAlign val="subscript"/>
        <sz val="10"/>
        <color rgb="FF000000"/>
        <rFont val="Arial Narrow"/>
        <family val="2"/>
      </rPr>
      <t>2</t>
    </r>
    <r>
      <rPr>
        <sz val="10"/>
        <color rgb="FF000000"/>
        <rFont val="Arial Narrow"/>
        <family val="2"/>
      </rPr>
      <t xml:space="preserve"> en el crudo</t>
    </r>
  </si>
  <si>
    <r>
      <t>Informe con la revisión de la información de los yacimientos depletados en el área de estudio con potencial para inyección de CO</t>
    </r>
    <r>
      <rPr>
        <vertAlign val="subscript"/>
        <sz val="10"/>
        <color rgb="FF000000"/>
        <rFont val="Arial Narrow"/>
        <family val="2"/>
      </rPr>
      <t>2</t>
    </r>
  </si>
  <si>
    <t>Modelo estático de simulación en escala de sector (sector model) del área de estudio seleccionada</t>
  </si>
  <si>
    <t xml:space="preserve"> Informe con los ensayos y análisis complementarios de compatibilidad de fluidos y roca</t>
  </si>
  <si>
    <t xml:space="preserve"> Modelo base de simulación integrado a escala de sector ajustado o validado con información histórica</t>
  </si>
  <si>
    <t xml:space="preserve"> Informe de las simulaciones de predicción, incluyendo análisis de sensibilidad para determinar la cantidad de CO2 que puede ser almacenada y almacenada en el sector</t>
  </si>
  <si>
    <t xml:space="preserve"> Informe detallado de los resultados de la simulación, incluyendo determinación de los mecanismos que actúan en el entrampamiento y los efectos e impactos generados en el yacimiento debido a la inyección</t>
  </si>
  <si>
    <t xml:space="preserve"> Informe final integrado mostrando los resultados y resumiendo la metodología aplicada para que sea reproducible en otros casos de estudio</t>
  </si>
  <si>
    <t xml:space="preserve"> Base de datos SQL</t>
  </si>
  <si>
    <r>
      <t>Informe con el estado del arte del almacenamiento geológico de CO</t>
    </r>
    <r>
      <rPr>
        <vertAlign val="subscript"/>
        <sz val="10"/>
        <color rgb="FF000000"/>
        <rFont val="Arial Narrow"/>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</si>
</sst>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1"/>
      <name val="Calibri"/>
      <family val="2"/>
      <scheme val="minor"/>
    </font>
    <font>
      <b/>
      <sz val="11"/>
      <color rgb="FF000000"/>
      <name val="Arial Narrow"/>
      <family val="2"/>
    </font>
    <font>
      <sz val="10"/>
      <color rgb="FF000000"/>
      <name val="Arial Narrow"/>
      <family val="2"/>
    </font>
    <font>
      <vertAlign val="subscript"/>
      <sz val="10"/>
      <color rgb="FF000000"/>
      <name val="Arial Narrow"/>
      <family val="2"/>
    </font>
    <font>
      <sz val="8"/>
      <color rgb="FF000000"/>
      <name val="Times New Roman"/>
      <family val="1"/>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9"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2" fillId="0" borderId="0"/>
  </cellStyleXfs>
  <cellXfs count="31">
    <xf numFmtId="0" fontId="0" fillId="0" borderId="0" xfId="0"/>
    <xf numFmtId="0" fontId="0" fillId="0" borderId="0" xfId="0" applyAlignment="1">
      <alignment horizontal="center"/>
    </xf>
    <xf numFmtId="0" fontId="0" fillId="3" borderId="0" xfId="0" applyFill="1"/>
    <xf numFmtId="0" fontId="0" fillId="3" borderId="0" xfId="0" applyFill="1" applyAlignment="1">
      <alignment horizontal="center"/>
    </xf>
    <xf numFmtId="0" fontId="0" fillId="3" borderId="0" xfId="0" applyFill="1" applyAlignment="1">
      <alignment vertical="center"/>
    </xf>
    <xf numFmtId="0" fontId="0" fillId="3" borderId="0" xfId="0" applyFill="1" applyAlignment="1">
      <alignment horizontal="center" vertical="center"/>
    </xf>
    <xf numFmtId="0" fontId="1" fillId="3" borderId="0" xfId="0" applyFont="1" applyFill="1" applyAlignment="1">
      <alignment horizontal="center" vertical="center" wrapText="1"/>
    </xf>
    <xf numFmtId="0" fontId="1" fillId="3" borderId="0" xfId="0" applyFont="1" applyFill="1" applyAlignment="1">
      <alignment vertical="center"/>
    </xf>
    <xf numFmtId="0" fontId="1" fillId="2" borderId="1"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4" xfId="0" applyFont="1" applyBorder="1" applyAlignment="1">
      <alignment vertical="center"/>
    </xf>
    <xf numFmtId="0" fontId="0" fillId="3" borderId="1" xfId="0" applyFill="1" applyBorder="1" applyAlignment="1">
      <alignment horizontal="center" vertical="center"/>
    </xf>
    <xf numFmtId="0" fontId="0" fillId="0" borderId="9" xfId="0" applyBorder="1" applyAlignment="1">
      <alignment horizontal="center" vertical="center"/>
    </xf>
    <xf numFmtId="0" fontId="1" fillId="0" borderId="2"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0" fillId="3" borderId="1" xfId="0" applyFill="1" applyBorder="1"/>
    <xf numFmtId="0" fontId="0" fillId="3" borderId="1" xfId="0" applyFill="1" applyBorder="1" applyAlignment="1">
      <alignment vertical="center"/>
    </xf>
    <xf numFmtId="0" fontId="1" fillId="3" borderId="0" xfId="0" applyFont="1" applyFill="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3" fillId="4" borderId="1" xfId="0" applyFont="1"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8" xfId="0" applyFont="1" applyFill="1" applyBorder="1" applyAlignment="1">
      <alignment horizontal="center" vertical="center"/>
    </xf>
    <xf numFmtId="0" fontId="0" fillId="0" borderId="4" xfId="0" applyBorder="1" applyAlignment="1">
      <alignment horizontal="center"/>
    </xf>
    <xf numFmtId="0" fontId="0" fillId="0" borderId="6" xfId="0" applyBorder="1" applyAlignment="1">
      <alignment horizontal="center"/>
    </xf>
  </cellXfs>
  <cellStyles count="2">
    <cellStyle name="Normal" xfId="0" builtinId="0"/>
    <cellStyle name="Normal 2 2" xfId="1" xr:uid="{518DA95B-8818-4B46-B138-40FAD2281B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ohan Alberto Rodríguez Hernández" id="{C39BE464-59D3-42D5-B200-8EDDE112B09F}" userId="3434f09829185f57" providerId="Windows Live"/>
</personList>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4" dT="2023-10-26T20:59:19.98" personId="{C39BE464-59D3-42D5-B200-8EDDE112B09F}" id="{B143FBAB-2E32-49EB-83AE-A1AEF073E0B6}">
    <text xml:space="preserve">Si bien la ANH pide en la cotización el valor del personal por producto, se recomienda también, pedir cotización del valor mensual de cada perfil profesional del "PERSONAL MÍNIMO LÍDER", con el fin de tener el parámetro para establecer el presupuesto oficial del proceso.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42"/>
  <sheetViews>
    <sheetView tabSelected="1" zoomScale="60" zoomScaleNormal="60" workbookViewId="0">
      <selection activeCell="G14" sqref="G14"/>
    </sheetView>
  </sheetViews>
  <sheetFormatPr baseColWidth="10" defaultRowHeight="15" x14ac:dyDescent="0.25"/>
  <cols>
    <col min="2" max="2" width="24.140625" customWidth="1"/>
    <col min="3" max="3" width="5" customWidth="1"/>
    <col min="4" max="4" width="86.85546875" customWidth="1"/>
    <col min="5" max="5" width="18.140625" customWidth="1"/>
    <col min="6" max="6" width="27.7109375" customWidth="1"/>
    <col min="7" max="7" width="27.42578125" customWidth="1"/>
  </cols>
  <sheetData>
    <row r="1" spans="1:30" x14ac:dyDescent="0.25">
      <c r="A1" s="2"/>
      <c r="B1" s="2"/>
      <c r="C1" s="2"/>
      <c r="D1" s="2"/>
      <c r="E1" s="2"/>
      <c r="F1" s="2"/>
      <c r="G1" s="2"/>
      <c r="H1" s="2"/>
      <c r="I1" s="2"/>
      <c r="J1" s="2"/>
      <c r="K1" s="2"/>
      <c r="L1" s="2"/>
      <c r="M1" s="2"/>
      <c r="N1" s="2"/>
      <c r="O1" s="2"/>
      <c r="P1" s="2"/>
      <c r="Q1" s="2"/>
      <c r="R1" s="2"/>
      <c r="S1" s="2"/>
      <c r="T1" s="2"/>
      <c r="U1" s="2"/>
      <c r="V1" s="2"/>
      <c r="W1" s="2"/>
      <c r="X1" s="2"/>
      <c r="Y1" s="2"/>
      <c r="Z1" s="2"/>
      <c r="AA1" s="2"/>
      <c r="AB1" s="2"/>
      <c r="AC1" s="2"/>
      <c r="AD1" s="2"/>
    </row>
    <row r="2" spans="1:30" x14ac:dyDescent="0.25">
      <c r="A2" s="2"/>
      <c r="B2" s="2"/>
      <c r="C2" s="2"/>
      <c r="D2" s="2"/>
      <c r="E2" s="2"/>
      <c r="F2" s="2"/>
      <c r="G2" s="2"/>
      <c r="H2" s="2"/>
      <c r="I2" s="2"/>
      <c r="J2" s="2"/>
      <c r="K2" s="2"/>
      <c r="L2" s="2"/>
      <c r="M2" s="2"/>
      <c r="N2" s="2"/>
      <c r="O2" s="2"/>
      <c r="P2" s="2"/>
      <c r="Q2" s="2"/>
      <c r="R2" s="2"/>
      <c r="S2" s="2"/>
      <c r="T2" s="2"/>
      <c r="U2" s="2"/>
      <c r="V2" s="2"/>
      <c r="W2" s="2"/>
      <c r="X2" s="2"/>
      <c r="Y2" s="2"/>
      <c r="Z2" s="2"/>
      <c r="AA2" s="2"/>
      <c r="AB2" s="2"/>
      <c r="AC2" s="2"/>
      <c r="AD2" s="2"/>
    </row>
    <row r="3" spans="1:30" ht="19.5" customHeight="1" x14ac:dyDescent="0.25">
      <c r="A3" s="2"/>
      <c r="B3" s="2"/>
      <c r="C3" s="23" t="s">
        <v>3</v>
      </c>
      <c r="D3" s="23"/>
      <c r="E3" s="23"/>
      <c r="F3" s="23"/>
      <c r="G3" s="23"/>
      <c r="H3" s="2"/>
      <c r="I3" s="2"/>
      <c r="J3" s="2"/>
      <c r="K3" s="2"/>
      <c r="L3" s="2"/>
      <c r="M3" s="2"/>
      <c r="N3" s="2"/>
      <c r="O3" s="2"/>
      <c r="P3" s="2"/>
      <c r="Q3" s="2"/>
      <c r="R3" s="2"/>
      <c r="S3" s="2"/>
      <c r="T3" s="2"/>
      <c r="U3" s="2"/>
      <c r="V3" s="2"/>
      <c r="W3" s="2"/>
      <c r="X3" s="2"/>
      <c r="Y3" s="2"/>
      <c r="Z3" s="2"/>
      <c r="AA3" s="2"/>
      <c r="AB3" s="2"/>
      <c r="AC3" s="2"/>
      <c r="AD3" s="2"/>
    </row>
    <row r="4" spans="1:30" s="1" customFormat="1" x14ac:dyDescent="0.25">
      <c r="A4" s="3"/>
      <c r="B4" s="3"/>
      <c r="C4" s="8" t="s">
        <v>0</v>
      </c>
      <c r="D4" s="8" t="s">
        <v>1</v>
      </c>
      <c r="E4" s="8" t="s">
        <v>4</v>
      </c>
      <c r="F4" s="8" t="s">
        <v>5</v>
      </c>
      <c r="G4" s="8" t="s">
        <v>6</v>
      </c>
      <c r="H4" s="3"/>
      <c r="I4" s="3"/>
      <c r="J4" s="3"/>
      <c r="K4" s="3"/>
      <c r="L4" s="3"/>
      <c r="M4" s="3"/>
      <c r="N4" s="3"/>
      <c r="O4" s="3"/>
      <c r="P4" s="3"/>
      <c r="Q4" s="3"/>
    </row>
    <row r="5" spans="1:30" ht="15.75" x14ac:dyDescent="0.25">
      <c r="A5" s="2"/>
      <c r="B5" s="2"/>
      <c r="C5" s="14">
        <v>1</v>
      </c>
      <c r="D5" s="15" t="s">
        <v>25</v>
      </c>
      <c r="E5" s="16">
        <v>1</v>
      </c>
      <c r="F5" s="11" t="s">
        <v>7</v>
      </c>
      <c r="G5" s="17"/>
      <c r="H5" s="2"/>
      <c r="I5" s="2"/>
      <c r="J5" s="2"/>
      <c r="K5" s="2"/>
      <c r="L5" s="2"/>
      <c r="M5" s="2"/>
      <c r="N5" s="2"/>
      <c r="O5" s="2"/>
      <c r="P5" s="2"/>
      <c r="Q5" s="2"/>
    </row>
    <row r="6" spans="1:30" ht="28.5" x14ac:dyDescent="0.25">
      <c r="A6" s="2"/>
      <c r="B6" s="2"/>
      <c r="C6" s="14">
        <v>2</v>
      </c>
      <c r="D6" s="15" t="s">
        <v>17</v>
      </c>
      <c r="E6" s="16">
        <v>1</v>
      </c>
      <c r="F6" s="11" t="s">
        <v>7</v>
      </c>
      <c r="G6" s="17"/>
      <c r="H6" s="2"/>
      <c r="I6" s="2"/>
      <c r="J6" s="2"/>
      <c r="K6" s="2"/>
      <c r="L6" s="2"/>
      <c r="M6" s="2"/>
      <c r="N6" s="2"/>
      <c r="O6" s="2"/>
      <c r="P6" s="2"/>
      <c r="Q6" s="2"/>
    </row>
    <row r="7" spans="1:30" ht="26.45" customHeight="1" x14ac:dyDescent="0.25">
      <c r="A7" s="2"/>
      <c r="B7" s="2"/>
      <c r="C7" s="14">
        <v>3</v>
      </c>
      <c r="D7" s="15" t="s">
        <v>18</v>
      </c>
      <c r="E7" s="16">
        <v>1</v>
      </c>
      <c r="F7" s="11" t="s">
        <v>7</v>
      </c>
      <c r="G7" s="17"/>
      <c r="H7" s="2"/>
      <c r="I7" s="2"/>
      <c r="J7" s="2"/>
      <c r="K7" s="2"/>
      <c r="L7" s="2"/>
      <c r="M7" s="2"/>
      <c r="N7" s="2"/>
      <c r="O7" s="2"/>
      <c r="P7" s="2"/>
      <c r="Q7" s="2"/>
    </row>
    <row r="8" spans="1:30" ht="50.45" customHeight="1" x14ac:dyDescent="0.25">
      <c r="A8" s="2"/>
      <c r="B8" s="2"/>
      <c r="C8" s="20">
        <v>4</v>
      </c>
      <c r="D8" s="15" t="s">
        <v>19</v>
      </c>
      <c r="E8" s="16">
        <v>1</v>
      </c>
      <c r="F8" s="11" t="s">
        <v>7</v>
      </c>
      <c r="G8" s="18"/>
      <c r="H8" s="2"/>
      <c r="I8" s="2"/>
      <c r="J8" s="2"/>
      <c r="K8" s="2"/>
      <c r="L8" s="2"/>
      <c r="M8" s="2"/>
      <c r="N8" s="2"/>
      <c r="O8" s="2"/>
      <c r="P8" s="2"/>
      <c r="Q8" s="2"/>
    </row>
    <row r="9" spans="1:30" ht="37.15" customHeight="1" x14ac:dyDescent="0.25">
      <c r="A9" s="2"/>
      <c r="B9" s="2"/>
      <c r="C9" s="21"/>
      <c r="D9" s="15" t="s">
        <v>10</v>
      </c>
      <c r="E9" s="16" t="s">
        <v>11</v>
      </c>
      <c r="F9" s="11"/>
      <c r="G9" s="17">
        <f>F9*9</f>
        <v>0</v>
      </c>
      <c r="H9" s="2"/>
      <c r="I9" s="2"/>
      <c r="J9" s="2"/>
      <c r="K9" s="2"/>
      <c r="L9" s="2"/>
      <c r="M9" s="2"/>
      <c r="N9" s="2"/>
      <c r="O9" s="2"/>
      <c r="P9" s="2"/>
      <c r="Q9" s="2"/>
    </row>
    <row r="10" spans="1:30" ht="22.15" customHeight="1" x14ac:dyDescent="0.25">
      <c r="A10" s="2"/>
      <c r="B10" s="2"/>
      <c r="C10" s="21"/>
      <c r="D10" s="15" t="s">
        <v>12</v>
      </c>
      <c r="E10" s="16">
        <v>9</v>
      </c>
      <c r="F10" s="11"/>
      <c r="G10" s="17">
        <f t="shared" ref="G10:G14" si="0">F10*9</f>
        <v>0</v>
      </c>
      <c r="H10" s="2"/>
      <c r="I10" s="2"/>
      <c r="J10" s="2"/>
      <c r="K10" s="2"/>
      <c r="L10" s="2"/>
      <c r="M10" s="2"/>
      <c r="N10" s="2"/>
      <c r="O10" s="2"/>
      <c r="P10" s="2"/>
      <c r="Q10" s="2"/>
    </row>
    <row r="11" spans="1:30" ht="25.5" x14ac:dyDescent="0.25">
      <c r="A11" s="2"/>
      <c r="B11" s="2"/>
      <c r="C11" s="21"/>
      <c r="D11" s="15" t="s">
        <v>13</v>
      </c>
      <c r="E11" s="16">
        <v>6</v>
      </c>
      <c r="F11" s="11"/>
      <c r="G11" s="17">
        <f>F11*6</f>
        <v>0</v>
      </c>
      <c r="H11" s="2"/>
      <c r="I11" s="2"/>
      <c r="J11" s="2"/>
      <c r="K11" s="2"/>
      <c r="L11" s="2"/>
      <c r="M11" s="2"/>
      <c r="N11" s="2"/>
      <c r="O11" s="2"/>
      <c r="P11" s="2"/>
      <c r="Q11" s="2"/>
    </row>
    <row r="12" spans="1:30" ht="15.75" x14ac:dyDescent="0.25">
      <c r="A12" s="2"/>
      <c r="B12" s="2"/>
      <c r="C12" s="21"/>
      <c r="D12" s="15" t="s">
        <v>14</v>
      </c>
      <c r="E12" s="16">
        <v>9</v>
      </c>
      <c r="F12" s="11"/>
      <c r="G12" s="17">
        <f t="shared" si="0"/>
        <v>0</v>
      </c>
      <c r="H12" s="2"/>
      <c r="I12" s="2"/>
      <c r="J12" s="2"/>
      <c r="K12" s="2"/>
      <c r="L12" s="2"/>
      <c r="M12" s="2"/>
      <c r="N12" s="2"/>
      <c r="O12" s="2"/>
      <c r="P12" s="2"/>
      <c r="Q12" s="2"/>
    </row>
    <row r="13" spans="1:30" ht="15.75" x14ac:dyDescent="0.25">
      <c r="A13" s="2"/>
      <c r="B13" s="2"/>
      <c r="C13" s="21"/>
      <c r="D13" s="15" t="s">
        <v>15</v>
      </c>
      <c r="E13" s="16">
        <v>9</v>
      </c>
      <c r="F13" s="11"/>
      <c r="G13" s="17">
        <f t="shared" si="0"/>
        <v>0</v>
      </c>
      <c r="H13" s="2"/>
      <c r="I13" s="2"/>
      <c r="J13" s="2"/>
      <c r="K13" s="2"/>
      <c r="L13" s="2"/>
      <c r="M13" s="2"/>
      <c r="N13" s="2"/>
      <c r="O13" s="2"/>
      <c r="P13" s="2"/>
      <c r="Q13" s="2"/>
    </row>
    <row r="14" spans="1:30" ht="15.75" x14ac:dyDescent="0.25">
      <c r="A14" s="2"/>
      <c r="B14" s="2"/>
      <c r="C14" s="22"/>
      <c r="D14" s="15" t="s">
        <v>16</v>
      </c>
      <c r="E14" s="16">
        <v>9</v>
      </c>
      <c r="F14" s="11"/>
      <c r="G14" s="17">
        <f t="shared" si="0"/>
        <v>0</v>
      </c>
      <c r="H14" s="2"/>
      <c r="I14" s="2"/>
      <c r="J14" s="2"/>
      <c r="K14" s="2"/>
      <c r="L14" s="2"/>
      <c r="M14" s="2"/>
      <c r="N14" s="2"/>
      <c r="O14" s="2"/>
      <c r="P14" s="2"/>
      <c r="Q14" s="2"/>
    </row>
    <row r="15" spans="1:30" x14ac:dyDescent="0.25">
      <c r="A15" s="2"/>
      <c r="B15" s="2"/>
      <c r="C15" s="14">
        <v>5</v>
      </c>
      <c r="D15" s="15" t="s">
        <v>20</v>
      </c>
      <c r="E15" s="16">
        <v>1</v>
      </c>
      <c r="F15" s="11" t="s">
        <v>7</v>
      </c>
      <c r="G15" s="18"/>
      <c r="H15" s="2"/>
      <c r="I15" s="2"/>
      <c r="J15" s="2"/>
      <c r="K15" s="2"/>
      <c r="L15" s="2"/>
      <c r="M15" s="2"/>
      <c r="N15" s="2"/>
      <c r="O15" s="2"/>
      <c r="P15" s="2"/>
      <c r="Q15" s="2"/>
    </row>
    <row r="16" spans="1:30" ht="25.5" x14ac:dyDescent="0.25">
      <c r="A16" s="2"/>
      <c r="B16" s="2"/>
      <c r="C16" s="14">
        <v>6</v>
      </c>
      <c r="D16" s="15" t="s">
        <v>21</v>
      </c>
      <c r="E16" s="16">
        <v>1</v>
      </c>
      <c r="F16" s="11" t="s">
        <v>7</v>
      </c>
      <c r="G16" s="18"/>
      <c r="H16" s="2"/>
      <c r="I16" s="2"/>
      <c r="J16" s="2"/>
      <c r="K16" s="2"/>
      <c r="L16" s="2"/>
      <c r="M16" s="2"/>
      <c r="N16" s="2"/>
      <c r="O16" s="2"/>
      <c r="P16" s="2"/>
      <c r="Q16" s="2"/>
    </row>
    <row r="17" spans="1:17" ht="25.5" x14ac:dyDescent="0.25">
      <c r="A17" s="2"/>
      <c r="B17" s="2"/>
      <c r="C17" s="14">
        <v>7</v>
      </c>
      <c r="D17" s="15" t="s">
        <v>22</v>
      </c>
      <c r="E17" s="16">
        <v>1</v>
      </c>
      <c r="F17" s="11" t="s">
        <v>7</v>
      </c>
      <c r="G17" s="18"/>
      <c r="H17" s="2"/>
      <c r="I17" s="2"/>
      <c r="J17" s="2"/>
      <c r="K17" s="2"/>
      <c r="L17" s="2"/>
      <c r="M17" s="2"/>
      <c r="N17" s="2"/>
      <c r="O17" s="2"/>
      <c r="P17" s="2"/>
      <c r="Q17" s="2"/>
    </row>
    <row r="18" spans="1:17" ht="25.5" x14ac:dyDescent="0.25">
      <c r="A18" s="2"/>
      <c r="B18" s="2"/>
      <c r="C18" s="14">
        <v>8</v>
      </c>
      <c r="D18" s="15" t="s">
        <v>23</v>
      </c>
      <c r="E18" s="16">
        <v>1</v>
      </c>
      <c r="F18" s="11" t="s">
        <v>7</v>
      </c>
      <c r="G18" s="17"/>
      <c r="H18" s="2"/>
      <c r="I18" s="2"/>
      <c r="J18" s="2"/>
      <c r="K18" s="2"/>
      <c r="L18" s="2"/>
      <c r="M18" s="2"/>
      <c r="N18" s="2"/>
      <c r="O18" s="2"/>
      <c r="P18" s="2"/>
      <c r="Q18" s="2"/>
    </row>
    <row r="19" spans="1:17" x14ac:dyDescent="0.25">
      <c r="A19" s="2"/>
      <c r="B19" s="2"/>
      <c r="C19" s="14">
        <v>9</v>
      </c>
      <c r="D19" s="15" t="s">
        <v>24</v>
      </c>
      <c r="E19" s="14">
        <v>1</v>
      </c>
      <c r="F19" s="11" t="s">
        <v>7</v>
      </c>
      <c r="G19" s="17"/>
      <c r="H19" s="2"/>
      <c r="I19" s="2"/>
      <c r="J19" s="2"/>
      <c r="K19" s="2"/>
      <c r="L19" s="2"/>
      <c r="M19" s="2"/>
      <c r="N19" s="2"/>
      <c r="O19" s="2"/>
      <c r="P19" s="2"/>
      <c r="Q19" s="2"/>
    </row>
    <row r="20" spans="1:17" ht="15.75" thickBot="1" x14ac:dyDescent="0.3">
      <c r="A20" s="2"/>
      <c r="B20" s="2"/>
      <c r="C20" s="12"/>
      <c r="D20" s="13" t="s">
        <v>8</v>
      </c>
      <c r="E20" s="24">
        <f>SUM(G5:G19)</f>
        <v>0</v>
      </c>
      <c r="F20" s="24"/>
      <c r="G20" s="25"/>
      <c r="H20" s="2"/>
      <c r="I20" s="2"/>
      <c r="J20" s="2"/>
      <c r="K20" s="2"/>
      <c r="L20" s="2"/>
      <c r="M20" s="2"/>
      <c r="N20" s="2"/>
      <c r="O20" s="2"/>
      <c r="P20" s="2"/>
      <c r="Q20" s="2"/>
    </row>
    <row r="21" spans="1:17" ht="23.25" customHeight="1" thickBot="1" x14ac:dyDescent="0.3">
      <c r="A21" s="2"/>
      <c r="B21" s="2"/>
      <c r="C21" s="26" t="s">
        <v>2</v>
      </c>
      <c r="D21" s="27"/>
      <c r="E21" s="27"/>
      <c r="F21" s="27"/>
      <c r="G21" s="28"/>
      <c r="H21" s="2"/>
      <c r="I21" s="2"/>
      <c r="J21" s="2"/>
      <c r="K21" s="2"/>
      <c r="L21" s="2"/>
      <c r="M21" s="2"/>
      <c r="N21" s="2"/>
      <c r="O21" s="2"/>
      <c r="P21" s="2"/>
      <c r="Q21" s="2"/>
    </row>
    <row r="22" spans="1:17" ht="26.45" customHeight="1" x14ac:dyDescent="0.25">
      <c r="A22" s="2"/>
      <c r="B22" s="2"/>
      <c r="C22" s="9"/>
      <c r="D22" s="10" t="s">
        <v>9</v>
      </c>
      <c r="E22" s="29">
        <f>E20</f>
        <v>0</v>
      </c>
      <c r="F22" s="29"/>
      <c r="G22" s="30"/>
      <c r="H22" s="2"/>
      <c r="I22" s="2"/>
      <c r="J22" s="2"/>
      <c r="K22" s="2"/>
      <c r="L22" s="2"/>
      <c r="M22" s="2"/>
      <c r="N22" s="2"/>
      <c r="O22" s="2"/>
      <c r="P22" s="2"/>
      <c r="Q22" s="2"/>
    </row>
    <row r="23" spans="1:17" x14ac:dyDescent="0.25">
      <c r="A23" s="2"/>
      <c r="B23" s="2"/>
      <c r="C23" s="2"/>
      <c r="D23" s="6"/>
      <c r="E23" s="5"/>
      <c r="F23" s="2"/>
      <c r="G23" s="2"/>
      <c r="H23" s="2"/>
      <c r="I23" s="2"/>
      <c r="J23" s="2"/>
      <c r="K23" s="2"/>
      <c r="L23" s="2"/>
      <c r="M23" s="2"/>
      <c r="N23" s="2"/>
      <c r="O23" s="2"/>
      <c r="P23" s="2"/>
      <c r="Q23" s="2"/>
    </row>
    <row r="24" spans="1:17" x14ac:dyDescent="0.25">
      <c r="A24" s="2"/>
      <c r="B24" s="2"/>
      <c r="C24" s="2"/>
      <c r="D24" s="2"/>
      <c r="E24" s="2"/>
      <c r="F24" s="2"/>
      <c r="G24" s="2"/>
      <c r="H24" s="2"/>
      <c r="I24" s="2"/>
      <c r="J24" s="2"/>
      <c r="L24" s="2"/>
      <c r="M24" s="2"/>
      <c r="N24" s="2"/>
      <c r="O24" s="2"/>
      <c r="P24" s="2"/>
      <c r="Q24" s="2"/>
    </row>
    <row r="25" spans="1:17" ht="26.25" customHeight="1" x14ac:dyDescent="0.25">
      <c r="A25" s="2"/>
      <c r="B25" s="2"/>
      <c r="C25" s="19"/>
      <c r="D25" s="19"/>
      <c r="E25" s="19"/>
      <c r="F25" s="2"/>
      <c r="G25" s="2"/>
      <c r="H25" s="2"/>
      <c r="I25" s="2"/>
      <c r="J25" s="2"/>
      <c r="K25" s="2"/>
      <c r="L25" s="2"/>
      <c r="M25" s="2"/>
      <c r="N25" s="2"/>
      <c r="O25" s="2"/>
      <c r="P25" s="2"/>
      <c r="Q25" s="2"/>
    </row>
    <row r="26" spans="1:17" x14ac:dyDescent="0.25">
      <c r="A26" s="2"/>
      <c r="B26" s="2"/>
      <c r="C26" s="4"/>
      <c r="D26" s="7"/>
      <c r="E26" s="5"/>
      <c r="F26" s="2"/>
      <c r="G26" s="2"/>
      <c r="H26" s="2"/>
      <c r="I26" s="2"/>
      <c r="J26" s="2"/>
      <c r="K26" s="2"/>
      <c r="L26" s="2"/>
      <c r="M26" s="2"/>
      <c r="N26" s="2"/>
      <c r="O26" s="2"/>
      <c r="P26" s="2"/>
      <c r="Q26" s="2"/>
    </row>
    <row r="27" spans="1:17" x14ac:dyDescent="0.25">
      <c r="A27" s="2"/>
      <c r="B27" s="2"/>
      <c r="C27" s="4"/>
      <c r="D27" s="7"/>
      <c r="E27" s="5"/>
      <c r="F27" s="2"/>
      <c r="G27" s="2"/>
      <c r="H27" s="2"/>
      <c r="I27" s="2"/>
      <c r="J27" s="2"/>
      <c r="K27" s="2"/>
      <c r="L27" s="2"/>
      <c r="M27" s="2"/>
      <c r="N27" s="2"/>
      <c r="O27" s="2"/>
      <c r="P27" s="2"/>
      <c r="Q27" s="2"/>
    </row>
    <row r="28" spans="1:17" ht="42" customHeight="1" x14ac:dyDescent="0.25">
      <c r="A28" s="2"/>
      <c r="B28" s="2"/>
      <c r="C28" s="4"/>
      <c r="D28" s="7"/>
      <c r="E28" s="5"/>
      <c r="F28" s="2"/>
      <c r="G28" s="2"/>
      <c r="H28" s="2"/>
      <c r="I28" s="2"/>
      <c r="J28" s="2"/>
      <c r="K28" s="2"/>
      <c r="L28" s="2"/>
      <c r="M28" s="2"/>
      <c r="N28" s="2"/>
      <c r="O28" s="2"/>
      <c r="P28" s="2"/>
      <c r="Q28" s="2"/>
    </row>
    <row r="29" spans="1:17" x14ac:dyDescent="0.25">
      <c r="A29" s="2"/>
      <c r="B29" s="2"/>
      <c r="C29" s="2"/>
      <c r="D29" s="2"/>
      <c r="E29" s="2"/>
      <c r="F29" s="2"/>
      <c r="G29" s="2"/>
      <c r="H29" s="2"/>
      <c r="I29" s="2"/>
      <c r="J29" s="2"/>
      <c r="K29" s="2"/>
      <c r="L29" s="2"/>
      <c r="M29" s="2"/>
      <c r="N29" s="2"/>
      <c r="O29" s="2"/>
      <c r="P29" s="2"/>
      <c r="Q29" s="2"/>
    </row>
    <row r="30" spans="1:17" x14ac:dyDescent="0.25">
      <c r="A30" s="2"/>
      <c r="B30" s="2"/>
      <c r="C30" s="2"/>
      <c r="D30" s="2"/>
      <c r="E30" s="2"/>
      <c r="F30" s="2"/>
      <c r="G30" s="2"/>
      <c r="H30" s="2"/>
      <c r="I30" s="2"/>
      <c r="J30" s="2"/>
      <c r="K30" s="2"/>
      <c r="L30" s="2"/>
      <c r="M30" s="2"/>
      <c r="N30" s="2"/>
      <c r="O30" s="2"/>
      <c r="P30" s="2"/>
      <c r="Q30" s="2"/>
    </row>
    <row r="31" spans="1:17" x14ac:dyDescent="0.25">
      <c r="A31" s="2"/>
      <c r="B31" s="2"/>
      <c r="C31" s="2"/>
      <c r="D31" s="2"/>
      <c r="E31" s="2"/>
      <c r="F31" s="2"/>
      <c r="G31" s="2"/>
      <c r="H31" s="2"/>
      <c r="I31" s="2"/>
      <c r="J31" s="2"/>
      <c r="K31" s="2"/>
      <c r="L31" s="2"/>
      <c r="M31" s="2"/>
      <c r="N31" s="2"/>
      <c r="O31" s="2"/>
      <c r="P31" s="2"/>
      <c r="Q31" s="2"/>
    </row>
    <row r="32" spans="1:17" x14ac:dyDescent="0.25">
      <c r="B32" s="2"/>
      <c r="C32" s="2"/>
      <c r="D32" s="2"/>
      <c r="E32" s="2"/>
      <c r="F32" s="2"/>
      <c r="G32" s="2"/>
      <c r="H32" s="2"/>
      <c r="I32" s="2"/>
      <c r="J32" s="2"/>
      <c r="K32" s="2"/>
      <c r="L32" s="2"/>
      <c r="M32" s="2"/>
      <c r="N32" s="2"/>
      <c r="O32" s="2"/>
      <c r="P32" s="2"/>
      <c r="Q32" s="2"/>
    </row>
    <row r="33" spans="2:17" x14ac:dyDescent="0.25">
      <c r="B33" s="2"/>
      <c r="C33" s="2"/>
      <c r="D33" s="2"/>
      <c r="E33" s="2"/>
      <c r="F33" s="2"/>
      <c r="G33" s="2"/>
      <c r="H33" s="2"/>
      <c r="I33" s="2"/>
      <c r="J33" s="2"/>
      <c r="K33" s="2"/>
      <c r="L33" s="2"/>
      <c r="M33" s="2"/>
      <c r="N33" s="2"/>
      <c r="O33" s="2"/>
      <c r="P33" s="2"/>
      <c r="Q33" s="2"/>
    </row>
    <row r="34" spans="2:17" x14ac:dyDescent="0.25">
      <c r="B34" s="2"/>
      <c r="C34" s="2"/>
      <c r="D34" s="2"/>
      <c r="E34" s="2"/>
      <c r="F34" s="2"/>
      <c r="G34" s="2"/>
      <c r="H34" s="2"/>
      <c r="I34" s="2"/>
      <c r="J34" s="2"/>
      <c r="K34" s="2"/>
      <c r="L34" s="2"/>
      <c r="M34" s="2"/>
      <c r="N34" s="2"/>
      <c r="O34" s="2"/>
      <c r="P34" s="2"/>
      <c r="Q34" s="2"/>
    </row>
    <row r="35" spans="2:17" x14ac:dyDescent="0.25">
      <c r="B35" s="2"/>
      <c r="C35" s="2"/>
      <c r="D35" s="2"/>
      <c r="E35" s="2"/>
      <c r="F35" s="2"/>
      <c r="G35" s="2"/>
      <c r="H35" s="2"/>
      <c r="I35" s="2"/>
      <c r="J35" s="2"/>
      <c r="K35" s="2"/>
      <c r="L35" s="2"/>
      <c r="M35" s="2"/>
      <c r="N35" s="2"/>
      <c r="O35" s="2"/>
      <c r="P35" s="2"/>
      <c r="Q35" s="2"/>
    </row>
    <row r="36" spans="2:17" x14ac:dyDescent="0.25">
      <c r="B36" s="2"/>
      <c r="C36" s="2"/>
      <c r="D36" s="2"/>
      <c r="E36" s="2"/>
      <c r="F36" s="2"/>
      <c r="G36" s="2"/>
      <c r="H36" s="2"/>
      <c r="I36" s="2"/>
      <c r="J36" s="2"/>
      <c r="K36" s="2"/>
      <c r="L36" s="2"/>
      <c r="M36" s="2"/>
      <c r="N36" s="2"/>
      <c r="O36" s="2"/>
      <c r="P36" s="2"/>
      <c r="Q36" s="2"/>
    </row>
    <row r="37" spans="2:17" x14ac:dyDescent="0.25">
      <c r="B37" s="2"/>
      <c r="C37" s="2"/>
      <c r="D37" s="2"/>
      <c r="E37" s="2"/>
      <c r="F37" s="2"/>
      <c r="G37" s="2"/>
      <c r="H37" s="2"/>
      <c r="I37" s="2"/>
      <c r="J37" s="2"/>
      <c r="K37" s="2"/>
      <c r="L37" s="2"/>
      <c r="M37" s="2"/>
      <c r="N37" s="2"/>
      <c r="O37" s="2"/>
      <c r="P37" s="2"/>
      <c r="Q37" s="2"/>
    </row>
    <row r="38" spans="2:17" x14ac:dyDescent="0.25">
      <c r="B38" s="2"/>
      <c r="C38" s="2"/>
      <c r="D38" s="2"/>
      <c r="E38" s="2"/>
      <c r="F38" s="2"/>
      <c r="G38" s="2"/>
      <c r="H38" s="2"/>
    </row>
    <row r="39" spans="2:17" x14ac:dyDescent="0.25">
      <c r="B39" s="2"/>
      <c r="C39" s="2"/>
      <c r="D39" s="2"/>
      <c r="E39" s="2"/>
      <c r="F39" s="2"/>
      <c r="G39" s="2"/>
      <c r="H39" s="2"/>
    </row>
    <row r="40" spans="2:17" x14ac:dyDescent="0.25">
      <c r="B40" s="2"/>
      <c r="C40" s="2"/>
      <c r="D40" s="2"/>
      <c r="E40" s="2"/>
      <c r="F40" s="2"/>
      <c r="G40" s="2"/>
      <c r="H40" s="2"/>
    </row>
    <row r="41" spans="2:17" x14ac:dyDescent="0.25">
      <c r="B41" s="2"/>
      <c r="C41" s="2"/>
      <c r="D41" s="2"/>
      <c r="E41" s="2"/>
      <c r="F41" s="2"/>
      <c r="G41" s="2"/>
      <c r="H41" s="2"/>
    </row>
    <row r="42" spans="2:17" x14ac:dyDescent="0.25">
      <c r="B42" s="2"/>
      <c r="C42" s="2"/>
      <c r="D42" s="2"/>
      <c r="E42" s="2"/>
      <c r="F42" s="2"/>
      <c r="G42" s="2"/>
      <c r="H42" s="2"/>
    </row>
  </sheetData>
  <mergeCells count="6">
    <mergeCell ref="C25:E25"/>
    <mergeCell ref="C8:C14"/>
    <mergeCell ref="C3:G3"/>
    <mergeCell ref="E20:G20"/>
    <mergeCell ref="C21:G21"/>
    <mergeCell ref="E22:G22"/>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TABLA 1.Cotización x Produc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HUGO HERNAN BUITRAGO GARZON</dc:creator>
  <cp:lastModifiedBy>Leidy Alexandra Delgado Blanco</cp:lastModifiedBy>
  <dcterms:created xsi:type="dcterms:W3CDTF">2022-11-20T16:42:16Z</dcterms:created>
  <dcterms:modified xsi:type="dcterms:W3CDTF">2024-06-24T15:49:30Z</dcterms:modified>
</cp:coreProperties>
</file>