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VAF\2018\PRESUPUESTO\INFORMES\PAGINA WEB\"/>
    </mc:Choice>
  </mc:AlternateContent>
  <bookViews>
    <workbookView xWindow="0" yWindow="0" windowWidth="19260" windowHeight="6900"/>
  </bookViews>
  <sheets>
    <sheet name="ING VIG ACT" sheetId="23" r:id="rId1"/>
  </sheets>
  <calcPr calcId="171027"/>
</workbook>
</file>

<file path=xl/calcChain.xml><?xml version="1.0" encoding="utf-8"?>
<calcChain xmlns="http://schemas.openxmlformats.org/spreadsheetml/2006/main">
  <c r="C37" i="23" l="1"/>
  <c r="D37" i="23"/>
  <c r="E37" i="23"/>
  <c r="G37" i="23" l="1"/>
  <c r="F37" i="23"/>
</calcChain>
</file>

<file path=xl/sharedStrings.xml><?xml version="1.0" encoding="utf-8"?>
<sst xmlns="http://schemas.openxmlformats.org/spreadsheetml/2006/main" count="42" uniqueCount="42">
  <si>
    <t>AGENCIA NACIONAL DE HIDROCARBUROS</t>
  </si>
  <si>
    <t>NUMERAL</t>
  </si>
  <si>
    <t>DESCRIPCION</t>
  </si>
  <si>
    <t xml:space="preserve">AFORO </t>
  </si>
  <si>
    <t>DRCHOS X COBRAR</t>
  </si>
  <si>
    <t>RCDO. EFECTIVO</t>
  </si>
  <si>
    <t>PENDIENTE</t>
  </si>
  <si>
    <t>SALDO</t>
  </si>
  <si>
    <t>VIGENTE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</si>
  <si>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</si>
  <si>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</si>
  <si>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</si>
  <si>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</si>
  <si>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</si>
  <si>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</si>
  <si>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</si>
  <si>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</si>
  <si>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</si>
  <si>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</si>
  <si>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</si>
  <si>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</si>
  <si>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</si>
  <si>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</si>
  <si>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</si>
  <si>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</si>
  <si>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</si>
  <si>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</si>
  <si>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</si>
  <si>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</si>
  <si>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</si>
  <si>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</si>
  <si>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</si>
  <si>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</si>
  <si>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</si>
  <si>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</si>
  <si>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</si>
  <si>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EXCEDENTES FINANCIEROS</t>
  </si>
  <si>
    <t xml:space="preserve">        OTROS RECURSOS DEL BALANCE INT-MORA</t>
  </si>
  <si>
    <t xml:space="preserve">            INTERESES DE MORA</t>
  </si>
  <si>
    <t>TOTAL INGRESOS (I+II)</t>
  </si>
  <si>
    <t>MARZO</t>
  </si>
  <si>
    <t>EJECUCION PRESUPUESTAL DE INGRESOS VIGENCIA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</si>
</sst>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6" formatCode="00"/>
    <numFmt numFmtId="167" formatCode="000"/>
    <numFmt numFmtId="170" formatCode="General_)"/>
  </numFmts>
  <fonts count="1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NumberFormat="0" applyFill="0" applyBorder="0" applyAlignment="0" applyProtection="0"/>
    <xf numFmtId="0" fontId="2" fillId="0" borderId="0"/>
    <xf numFmtId="9" fontId="6" fillId="0" borderId="0" applyFont="0" applyFill="0" applyBorder="0" applyAlignment="0" applyProtection="0"/>
  </cellStyleXfs>
  <cellXfs count="61">
    <xf numFmtId="0" fontId="0" fillId="0" borderId="0" xfId="0"/>
    <xf numFmtId="43" fontId="2" fillId="0" borderId="0" xfId="1" applyFont="1" applyFill="1"/>
    <xf numFmtId="0" fontId="2" fillId="0" borderId="0" xfId="6" applyFont="1" applyFill="1"/>
    <xf numFmtId="43" fontId="1" fillId="0" borderId="0" xfId="1" applyFont="1" applyFill="1"/>
    <xf numFmtId="0" fontId="1" fillId="0" borderId="0" xfId="6" applyFont="1" applyFill="1"/>
    <xf numFmtId="1" fontId="2" fillId="0" borderId="6" xfId="6" applyNumberFormat="1" applyFont="1" applyFill="1" applyBorder="1"/>
    <xf numFmtId="0" fontId="2" fillId="0" borderId="7" xfId="6" applyFont="1" applyFill="1" applyBorder="1"/>
    <xf numFmtId="1" fontId="2" fillId="0" borderId="7" xfId="6" applyNumberFormat="1" applyFont="1" applyFill="1" applyBorder="1"/>
    <xf numFmtId="1" fontId="2" fillId="0" borderId="8" xfId="6" applyNumberFormat="1" applyFont="1" applyFill="1" applyBorder="1"/>
    <xf numFmtId="43" fontId="2" fillId="0" borderId="0" xfId="1" applyFont="1" applyFill="1" applyAlignment="1">
      <alignment horizontal="center" wrapText="1"/>
    </xf>
    <xf numFmtId="0" fontId="2" fillId="0" borderId="0" xfId="6" applyFont="1" applyFill="1" applyAlignment="1">
      <alignment horizontal="center" wrapText="1"/>
    </xf>
    <xf numFmtId="1" fontId="1" fillId="0" borderId="10" xfId="6" applyNumberFormat="1" applyFont="1" applyFill="1" applyBorder="1" applyAlignment="1">
      <alignment horizontal="center"/>
    </xf>
    <xf numFmtId="0" fontId="1" fillId="0" borderId="5" xfId="6" applyFont="1" applyFill="1" applyBorder="1" applyAlignment="1">
      <alignment horizontal="center"/>
    </xf>
    <xf numFmtId="1" fontId="1" fillId="0" borderId="5" xfId="6" applyNumberFormat="1" applyFont="1" applyFill="1" applyBorder="1" applyAlignment="1">
      <alignment horizontal="center"/>
    </xf>
    <xf numFmtId="1" fontId="1" fillId="0" borderId="9" xfId="6" applyNumberFormat="1" applyFont="1" applyFill="1" applyBorder="1"/>
    <xf numFmtId="2" fontId="1" fillId="0" borderId="2" xfId="6" applyNumberFormat="1" applyFont="1" applyFill="1" applyBorder="1" applyAlignment="1">
      <alignment horizontal="left"/>
    </xf>
    <xf numFmtId="1" fontId="1" fillId="0" borderId="9" xfId="1" applyNumberFormat="1" applyFont="1" applyFill="1" applyBorder="1"/>
    <xf numFmtId="170" fontId="9" fillId="0" borderId="10" xfId="6" applyNumberFormat="1" applyFont="1" applyFill="1" applyBorder="1" applyAlignment="1" applyProtection="1">
      <alignment horizontal="center"/>
    </xf>
    <xf numFmtId="170" fontId="9" fillId="0" borderId="0" xfId="6" applyNumberFormat="1" applyFont="1" applyFill="1" applyBorder="1" applyAlignment="1" applyProtection="1">
      <alignment horizontal="left"/>
    </xf>
    <xf numFmtId="3" fontId="9" fillId="0" borderId="10" xfId="1" applyNumberFormat="1" applyFont="1" applyFill="1" applyBorder="1" applyProtection="1"/>
    <xf numFmtId="3" fontId="9" fillId="0" borderId="10" xfId="1" applyNumberFormat="1" applyFont="1" applyFill="1" applyBorder="1"/>
    <xf numFmtId="170" fontId="10" fillId="0" borderId="0" xfId="6" applyNumberFormat="1" applyFont="1" applyFill="1" applyBorder="1" applyAlignment="1" applyProtection="1">
      <alignment horizontal="left"/>
    </xf>
    <xf numFmtId="3" fontId="10" fillId="0" borderId="10" xfId="1" applyNumberFormat="1" applyFont="1" applyFill="1" applyBorder="1"/>
    <xf numFmtId="9" fontId="2" fillId="0" borderId="0" xfId="4" applyFont="1" applyFill="1"/>
    <xf numFmtId="4" fontId="2" fillId="0" borderId="0" xfId="6" applyNumberFormat="1" applyFont="1" applyFill="1"/>
    <xf numFmtId="170" fontId="10" fillId="0" borderId="10" xfId="6" applyNumberFormat="1" applyFont="1" applyFill="1" applyBorder="1" applyAlignment="1" applyProtection="1">
      <alignment horizontal="center"/>
    </xf>
    <xf numFmtId="3" fontId="1" fillId="0" borderId="10" xfId="1" applyNumberFormat="1" applyFont="1" applyFill="1" applyBorder="1"/>
    <xf numFmtId="43" fontId="4" fillId="0" borderId="0" xfId="1" applyFont="1" applyFill="1"/>
    <xf numFmtId="0" fontId="4" fillId="0" borderId="0" xfId="6" applyFont="1" applyFill="1"/>
    <xf numFmtId="170" fontId="10" fillId="0" borderId="0" xfId="6" applyNumberFormat="1" applyFont="1" applyFill="1" applyBorder="1" applyAlignment="1" applyProtection="1"/>
    <xf numFmtId="3" fontId="5" fillId="0" borderId="10" xfId="1" applyNumberFormat="1" applyFont="1" applyFill="1" applyBorder="1"/>
    <xf numFmtId="170" fontId="9" fillId="0" borderId="0" xfId="6" applyNumberFormat="1" applyFont="1" applyFill="1" applyBorder="1" applyAlignment="1" applyProtection="1"/>
    <xf numFmtId="170" fontId="10" fillId="0" borderId="11" xfId="6" applyNumberFormat="1" applyFont="1" applyFill="1" applyBorder="1" applyProtection="1"/>
    <xf numFmtId="170" fontId="10" fillId="0" borderId="7" xfId="6" applyNumberFormat="1" applyFont="1" applyFill="1" applyBorder="1" applyAlignment="1" applyProtection="1"/>
    <xf numFmtId="3" fontId="10" fillId="0" borderId="11" xfId="1" applyNumberFormat="1" applyFont="1" applyFill="1" applyBorder="1"/>
    <xf numFmtId="3" fontId="2" fillId="0" borderId="11" xfId="1" applyNumberFormat="1" applyFont="1" applyFill="1" applyBorder="1"/>
    <xf numFmtId="0" fontId="10" fillId="0" borderId="10" xfId="6" applyFont="1" applyFill="1" applyBorder="1"/>
    <xf numFmtId="1" fontId="2" fillId="0" borderId="0" xfId="6" applyNumberFormat="1" applyFont="1" applyFill="1"/>
    <xf numFmtId="1" fontId="4" fillId="0" borderId="0" xfId="6" applyNumberFormat="1" applyFont="1" applyFill="1"/>
    <xf numFmtId="0" fontId="8" fillId="0" borderId="9" xfId="6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 wrapText="1"/>
    </xf>
    <xf numFmtId="167" fontId="3" fillId="0" borderId="4" xfId="2" applyNumberFormat="1" applyFont="1" applyFill="1" applyBorder="1" applyAlignment="1">
      <alignment horizontal="center" vertical="center" wrapText="1"/>
    </xf>
    <xf numFmtId="166" fontId="3" fillId="0" borderId="4" xfId="2" applyNumberFormat="1" applyFont="1" applyFill="1" applyBorder="1" applyAlignment="1">
      <alignment horizontal="center" vertical="center" wrapText="1"/>
    </xf>
    <xf numFmtId="1" fontId="8" fillId="0" borderId="9" xfId="6" applyNumberFormat="1" applyFont="1" applyFill="1" applyBorder="1" applyAlignment="1">
      <alignment horizontal="center" wrapText="1"/>
    </xf>
    <xf numFmtId="1" fontId="8" fillId="0" borderId="3" xfId="6" applyNumberFormat="1" applyFont="1" applyFill="1" applyBorder="1" applyAlignment="1">
      <alignment horizontal="center" wrapText="1"/>
    </xf>
    <xf numFmtId="1" fontId="8" fillId="0" borderId="3" xfId="6" applyNumberFormat="1" applyFont="1" applyFill="1" applyBorder="1" applyAlignment="1">
      <alignment horizontal="center" vertical="center" wrapText="1"/>
    </xf>
    <xf numFmtId="1" fontId="8" fillId="0" borderId="11" xfId="6" applyNumberFormat="1" applyFont="1" applyFill="1" applyBorder="1" applyAlignment="1">
      <alignment horizontal="center" wrapText="1"/>
    </xf>
    <xf numFmtId="0" fontId="8" fillId="0" borderId="11" xfId="6" applyFont="1" applyFill="1" applyBorder="1" applyAlignment="1">
      <alignment horizontal="center" vertical="center" wrapText="1"/>
    </xf>
    <xf numFmtId="1" fontId="8" fillId="0" borderId="8" xfId="6" applyNumberFormat="1" applyFont="1" applyFill="1" applyBorder="1" applyAlignment="1">
      <alignment horizontal="center" vertical="center" wrapText="1"/>
    </xf>
    <xf numFmtId="1" fontId="8" fillId="0" borderId="8" xfId="6" applyNumberFormat="1" applyFont="1" applyFill="1" applyBorder="1" applyAlignment="1">
      <alignment horizont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 applyBorder="1" applyAlignment="1">
      <alignment horizontal="center" vertical="center" wrapText="1"/>
    </xf>
    <xf numFmtId="167" fontId="3" fillId="0" borderId="2" xfId="2" applyNumberFormat="1" applyFont="1" applyFill="1" applyBorder="1" applyAlignment="1">
      <alignment horizontal="center" vertical="center" wrapText="1"/>
    </xf>
    <xf numFmtId="167" fontId="3" fillId="0" borderId="3" xfId="2" applyNumberFormat="1" applyFont="1" applyFill="1" applyBorder="1" applyAlignment="1">
      <alignment horizontal="center" vertical="center" wrapText="1"/>
    </xf>
    <xf numFmtId="167" fontId="3" fillId="0" borderId="5" xfId="2" applyNumberFormat="1" applyFont="1" applyFill="1" applyBorder="1" applyAlignment="1">
      <alignment horizontal="center" vertical="center" wrapText="1"/>
    </xf>
    <xf numFmtId="166" fontId="3" fillId="0" borderId="5" xfId="2" applyNumberFormat="1" applyFont="1" applyFill="1" applyBorder="1" applyAlignment="1">
      <alignment horizontal="center" vertical="center" wrapText="1"/>
    </xf>
    <xf numFmtId="0" fontId="2" fillId="0" borderId="7" xfId="6" applyFont="1" applyFill="1" applyBorder="1" applyAlignment="1"/>
    <xf numFmtId="1" fontId="2" fillId="0" borderId="7" xfId="6" applyNumberFormat="1" applyFont="1" applyFill="1" applyBorder="1" applyAlignment="1"/>
    <xf numFmtId="1" fontId="2" fillId="0" borderId="8" xfId="6" applyNumberFormat="1" applyFont="1" applyFill="1" applyBorder="1" applyAlignment="1"/>
    <xf numFmtId="43" fontId="1" fillId="0" borderId="7" xfId="1" applyFont="1" applyFill="1" applyBorder="1" applyAlignment="1"/>
    <xf numFmtId="0" fontId="1" fillId="0" borderId="8" xfId="6" applyFont="1" applyFill="1" applyBorder="1" applyAlignment="1"/>
  </cellXfs>
  <cellStyles count="11">
    <cellStyle name="Millares" xfId="1" builtinId="3"/>
    <cellStyle name="Millares 2" xfId="7"/>
    <cellStyle name="Millares 3" xfId="8"/>
    <cellStyle name="Normal" xfId="0" builtinId="0"/>
    <cellStyle name="Normal 2" xfId="2"/>
    <cellStyle name="Normal 3" xfId="5"/>
    <cellStyle name="Normal 4" xfId="9"/>
    <cellStyle name="Normal_Libro2" xfId="6"/>
    <cellStyle name="Percent 2" xfId="3"/>
    <cellStyle name="Porcentaje" xfId="4" builtinId="5"/>
    <cellStyle name="Porcentaje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9"/>
  <sheetViews>
    <sheetView showGridLines="0" tabSelected="1" zoomScaleNormal="100" workbookViewId="0">
      <pane ySplit="7" topLeftCell="A8" activePane="bottomLeft" state="frozen"/>
      <selection activeCell="M54" sqref="M54"/>
      <selection pane="bottomLeft" activeCell="I21" sqref="I21"/>
    </sheetView>
  </sheetViews>
  <sheetFormatPr baseColWidth="10" defaultColWidth="11.42578125" defaultRowHeight="12.75" x14ac:dyDescent="0.2"/>
  <cols>
    <col min="1" max="1" width="9.28515625" style="37" customWidth="1"/>
    <col min="2" max="2" width="37.42578125" style="2" customWidth="1"/>
    <col min="3" max="3" width="20.140625" style="37" customWidth="1"/>
    <col min="4" max="4" width="19.42578125" style="37" bestFit="1" customWidth="1"/>
    <col min="5" max="5" width="20.140625" style="37" bestFit="1" customWidth="1"/>
    <col min="6" max="6" width="16.5703125" style="37" bestFit="1" customWidth="1"/>
    <col min="7" max="7" width="17.5703125" style="37" bestFit="1" customWidth="1"/>
    <col min="8" max="8" width="18.5703125" style="1" bestFit="1" customWidth="1"/>
    <col min="9" max="9" width="18.5703125" style="2" bestFit="1" customWidth="1"/>
    <col min="10" max="16384" width="11.42578125" style="2"/>
  </cols>
  <sheetData>
    <row r="1" spans="1:9" ht="15" customHeight="1" x14ac:dyDescent="0.2">
      <c r="A1" s="40" t="s">
        <v>0</v>
      </c>
      <c r="B1" s="52"/>
      <c r="C1" s="52"/>
      <c r="D1" s="52"/>
      <c r="E1" s="52"/>
      <c r="F1" s="52"/>
      <c r="G1" s="53"/>
      <c r="H1" s="2"/>
    </row>
    <row r="2" spans="1:9" s="4" customFormat="1" ht="15" customHeight="1" x14ac:dyDescent="0.2">
      <c r="A2" s="41" t="s">
        <v>41</v>
      </c>
      <c r="B2" s="50"/>
      <c r="C2" s="50"/>
      <c r="D2" s="50"/>
      <c r="E2" s="50"/>
      <c r="F2" s="50"/>
      <c r="G2" s="54"/>
    </row>
    <row r="3" spans="1:9" s="4" customFormat="1" ht="15" customHeight="1" x14ac:dyDescent="0.2">
      <c r="A3" s="42" t="s">
        <v>40</v>
      </c>
      <c r="B3" s="51"/>
      <c r="C3" s="51"/>
      <c r="D3" s="51"/>
      <c r="E3" s="51"/>
      <c r="F3" s="51"/>
      <c r="G3" s="55"/>
    </row>
    <row r="4" spans="1:9" s="4" customFormat="1" ht="13.5" customHeight="1" thickBot="1" x14ac:dyDescent="0.25">
      <c r="A4" s="5"/>
      <c r="B4" s="56"/>
      <c r="C4" s="57"/>
      <c r="D4" s="57"/>
      <c r="E4" s="58"/>
      <c r="F4" s="59"/>
      <c r="G4" s="60"/>
    </row>
    <row r="5" spans="1:9" s="10" customFormat="1" x14ac:dyDescent="0.2">
      <c r="A5" s="43" t="s">
        <v>1</v>
      </c>
      <c r="B5" s="39" t="s">
        <v>2</v>
      </c>
      <c r="C5" s="44" t="s">
        <v>3</v>
      </c>
      <c r="D5" s="45" t="s">
        <v>4</v>
      </c>
      <c r="E5" s="45" t="s">
        <v>5</v>
      </c>
      <c r="F5" s="45" t="s">
        <v>6</v>
      </c>
      <c r="G5" s="45" t="s">
        <v>7</v>
      </c>
      <c r="H5" s="9"/>
    </row>
    <row r="6" spans="1:9" s="10" customFormat="1" ht="13.5" thickBot="1" x14ac:dyDescent="0.25">
      <c r="A6" s="46"/>
      <c r="B6" s="47"/>
      <c r="C6" s="48" t="s">
        <v>8</v>
      </c>
      <c r="D6" s="49" t="s">
        <v>9</v>
      </c>
      <c r="E6" s="49" t="s">
        <v>10</v>
      </c>
      <c r="F6" s="49" t="s">
        <v>11</v>
      </c>
      <c r="G6" s="48" t="s">
        <v>12</v>
      </c>
      <c r="H6" s="9"/>
    </row>
    <row r="7" spans="1:9" s="4" customFormat="1" ht="12" thickBot="1" x14ac:dyDescent="0.25">
      <c r="A7" s="11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3"/>
    </row>
    <row r="8" spans="1:9" x14ac:dyDescent="0.2">
      <c r="A8" s="14"/>
      <c r="B8" s="15"/>
      <c r="C8" s="16"/>
      <c r="D8" s="16"/>
      <c r="E8" s="16"/>
      <c r="F8" s="16"/>
      <c r="G8" s="16"/>
    </row>
    <row r="9" spans="1:9" x14ac:dyDescent="0.2">
      <c r="A9" s="17">
        <v>3000</v>
      </c>
      <c r="B9" s="18" t="s">
        <v>13</v>
      </c>
      <c r="C9" s="19">
        <v>639782897000</v>
      </c>
      <c r="D9" s="19">
        <v>649429254528.19006</v>
      </c>
      <c r="E9" s="19">
        <v>641118733781.48999</v>
      </c>
      <c r="F9" s="19">
        <v>8310520746.7000008</v>
      </c>
      <c r="G9" s="19">
        <v>-9646357528.1899986</v>
      </c>
    </row>
    <row r="10" spans="1:9" x14ac:dyDescent="0.2">
      <c r="A10" s="17">
        <v>3100</v>
      </c>
      <c r="B10" s="18" t="s">
        <v>14</v>
      </c>
      <c r="C10" s="19">
        <v>187060400000</v>
      </c>
      <c r="D10" s="19">
        <v>196166136572.98001</v>
      </c>
      <c r="E10" s="19">
        <v>187855615826.28</v>
      </c>
      <c r="F10" s="19">
        <v>8310520746.7000008</v>
      </c>
      <c r="G10" s="19">
        <v>-9105736572.9799995</v>
      </c>
    </row>
    <row r="11" spans="1:9" x14ac:dyDescent="0.2">
      <c r="A11" s="17">
        <v>3120</v>
      </c>
      <c r="B11" s="18" t="s">
        <v>15</v>
      </c>
      <c r="C11" s="19">
        <v>187060400000</v>
      </c>
      <c r="D11" s="19">
        <v>196166136572.98001</v>
      </c>
      <c r="E11" s="19">
        <v>187855615826.28</v>
      </c>
      <c r="F11" s="19">
        <v>8310520746.7000008</v>
      </c>
      <c r="G11" s="19">
        <v>-9105736572.9799995</v>
      </c>
    </row>
    <row r="12" spans="1:9" x14ac:dyDescent="0.2">
      <c r="A12" s="17">
        <v>3121</v>
      </c>
      <c r="B12" s="18" t="s">
        <v>16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9" x14ac:dyDescent="0.2">
      <c r="A13" s="17"/>
      <c r="B13" s="21" t="s">
        <v>17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3"/>
    </row>
    <row r="14" spans="1:9" x14ac:dyDescent="0.2">
      <c r="A14" s="17"/>
      <c r="B14" s="21" t="s">
        <v>18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9" x14ac:dyDescent="0.2">
      <c r="A15" s="17">
        <v>3127</v>
      </c>
      <c r="B15" s="18" t="s">
        <v>19</v>
      </c>
      <c r="C15" s="20">
        <v>187060400000</v>
      </c>
      <c r="D15" s="20">
        <v>192728809406</v>
      </c>
      <c r="E15" s="20">
        <v>184445288659.29999</v>
      </c>
      <c r="F15" s="20">
        <v>8283520746.7000008</v>
      </c>
      <c r="G15" s="20">
        <v>-5668409406</v>
      </c>
      <c r="I15" s="24"/>
    </row>
    <row r="16" spans="1:9" x14ac:dyDescent="0.2">
      <c r="A16" s="17"/>
      <c r="B16" s="18" t="s">
        <v>20</v>
      </c>
      <c r="C16" s="20">
        <v>187060400000</v>
      </c>
      <c r="D16" s="20">
        <v>192728809406</v>
      </c>
      <c r="E16" s="20">
        <v>184445288659.29999</v>
      </c>
      <c r="F16" s="20">
        <v>8283520746.7000008</v>
      </c>
      <c r="G16" s="20">
        <v>-5668409406</v>
      </c>
      <c r="I16" s="24"/>
    </row>
    <row r="17" spans="1:9" x14ac:dyDescent="0.2">
      <c r="A17" s="17"/>
      <c r="B17" s="18" t="s">
        <v>21</v>
      </c>
      <c r="C17" s="20">
        <v>9617235544</v>
      </c>
      <c r="D17" s="20">
        <v>1174327564.4000001</v>
      </c>
      <c r="E17" s="20">
        <v>1116544341.5</v>
      </c>
      <c r="F17" s="20">
        <v>57783222.900000006</v>
      </c>
      <c r="G17" s="20">
        <v>8442907979.6000004</v>
      </c>
      <c r="I17" s="24"/>
    </row>
    <row r="18" spans="1:9" x14ac:dyDescent="0.2">
      <c r="A18" s="17"/>
      <c r="B18" s="21" t="s">
        <v>22</v>
      </c>
      <c r="C18" s="22">
        <v>9617235544</v>
      </c>
      <c r="D18" s="22">
        <v>212818115.55000001</v>
      </c>
      <c r="E18" s="22">
        <v>155034892.65000001</v>
      </c>
      <c r="F18" s="22">
        <v>57783222.900000006</v>
      </c>
      <c r="G18" s="22">
        <v>9404417428.4500008</v>
      </c>
      <c r="I18" s="1"/>
    </row>
    <row r="19" spans="1:9" x14ac:dyDescent="0.2">
      <c r="A19" s="17"/>
      <c r="B19" s="21" t="s">
        <v>23</v>
      </c>
      <c r="C19" s="22">
        <v>0</v>
      </c>
      <c r="D19" s="22">
        <v>961509448.85000002</v>
      </c>
      <c r="E19" s="22">
        <v>961509448.85000002</v>
      </c>
      <c r="F19" s="22">
        <v>0</v>
      </c>
      <c r="G19" s="22">
        <v>-961509448.85000002</v>
      </c>
      <c r="I19" s="1"/>
    </row>
    <row r="20" spans="1:9" x14ac:dyDescent="0.2">
      <c r="A20" s="17"/>
      <c r="B20" s="18" t="s">
        <v>24</v>
      </c>
      <c r="C20" s="20">
        <v>17879501330</v>
      </c>
      <c r="D20" s="20">
        <v>184687430.38</v>
      </c>
      <c r="E20" s="20">
        <v>181625649.90000001</v>
      </c>
      <c r="F20" s="20">
        <v>3061780.4799999893</v>
      </c>
      <c r="G20" s="20">
        <v>17694813899.619999</v>
      </c>
      <c r="I20" s="24"/>
    </row>
    <row r="21" spans="1:9" x14ac:dyDescent="0.2">
      <c r="A21" s="17"/>
      <c r="B21" s="21" t="s">
        <v>25</v>
      </c>
      <c r="C21" s="22">
        <v>17879501330</v>
      </c>
      <c r="D21" s="22">
        <v>184687430.38</v>
      </c>
      <c r="E21" s="22">
        <v>181625649.90000001</v>
      </c>
      <c r="F21" s="22">
        <v>3061780.4799999893</v>
      </c>
      <c r="G21" s="22">
        <v>17694813899.619999</v>
      </c>
      <c r="I21" s="24"/>
    </row>
    <row r="22" spans="1:9" x14ac:dyDescent="0.2">
      <c r="A22" s="17"/>
      <c r="B22" s="18" t="s">
        <v>26</v>
      </c>
      <c r="C22" s="22">
        <v>28409580019</v>
      </c>
      <c r="D22" s="22">
        <v>26401395856.310001</v>
      </c>
      <c r="E22" s="22">
        <v>18187647112.610001</v>
      </c>
      <c r="F22" s="22">
        <v>8213748743.7000008</v>
      </c>
      <c r="G22" s="22">
        <v>2008184162.6899986</v>
      </c>
      <c r="I22" s="24"/>
    </row>
    <row r="23" spans="1:9" x14ac:dyDescent="0.2">
      <c r="A23" s="17"/>
      <c r="B23" s="18" t="s">
        <v>27</v>
      </c>
      <c r="C23" s="22">
        <v>112082735476</v>
      </c>
      <c r="D23" s="22">
        <v>124849740372.2</v>
      </c>
      <c r="E23" s="22">
        <v>124849740372.2</v>
      </c>
      <c r="F23" s="22">
        <v>0</v>
      </c>
      <c r="G23" s="22">
        <v>-12767004896.199997</v>
      </c>
      <c r="I23" s="24"/>
    </row>
    <row r="24" spans="1:9" x14ac:dyDescent="0.2">
      <c r="A24" s="17"/>
      <c r="B24" s="18" t="s">
        <v>28</v>
      </c>
      <c r="C24" s="22">
        <v>4191554334</v>
      </c>
      <c r="D24" s="22">
        <v>131307035.77</v>
      </c>
      <c r="E24" s="22">
        <v>122380036.15000001</v>
      </c>
      <c r="F24" s="22">
        <v>8926999.6199999899</v>
      </c>
      <c r="G24" s="22">
        <v>4060247298.23</v>
      </c>
      <c r="I24" s="24"/>
    </row>
    <row r="25" spans="1:9" x14ac:dyDescent="0.2">
      <c r="A25" s="17"/>
      <c r="B25" s="18" t="s">
        <v>29</v>
      </c>
      <c r="C25" s="22">
        <v>14879793297</v>
      </c>
      <c r="D25" s="22">
        <v>39987351146.940002</v>
      </c>
      <c r="E25" s="22">
        <v>39987351146.940002</v>
      </c>
      <c r="F25" s="22">
        <v>0</v>
      </c>
      <c r="G25" s="22">
        <v>-25107557849.940002</v>
      </c>
      <c r="I25" s="24"/>
    </row>
    <row r="26" spans="1:9" x14ac:dyDescent="0.2">
      <c r="A26" s="17">
        <v>3128</v>
      </c>
      <c r="B26" s="18" t="s">
        <v>30</v>
      </c>
      <c r="C26" s="20">
        <v>0</v>
      </c>
      <c r="D26" s="20">
        <v>3437327166.98</v>
      </c>
      <c r="E26" s="20">
        <v>3410327166.98</v>
      </c>
      <c r="F26" s="20">
        <v>27000000</v>
      </c>
      <c r="G26" s="22">
        <v>-3437327166.98</v>
      </c>
      <c r="I26" s="24"/>
    </row>
    <row r="27" spans="1:9" x14ac:dyDescent="0.2">
      <c r="A27" s="17">
        <v>3200</v>
      </c>
      <c r="B27" s="18" t="s">
        <v>31</v>
      </c>
      <c r="C27" s="19">
        <v>452722497000</v>
      </c>
      <c r="D27" s="19">
        <v>453263117955.21002</v>
      </c>
      <c r="E27" s="19">
        <v>453263117955.21002</v>
      </c>
      <c r="F27" s="19">
        <v>0</v>
      </c>
      <c r="G27" s="19">
        <v>-540620955.21000004</v>
      </c>
      <c r="I27" s="24"/>
    </row>
    <row r="28" spans="1:9" x14ac:dyDescent="0.2">
      <c r="A28" s="25">
        <v>3230</v>
      </c>
      <c r="B28" s="21" t="s">
        <v>32</v>
      </c>
      <c r="C28" s="22">
        <v>0</v>
      </c>
      <c r="D28" s="22">
        <v>75126184.269999996</v>
      </c>
      <c r="E28" s="22">
        <v>75126184.269999996</v>
      </c>
      <c r="F28" s="22">
        <v>0</v>
      </c>
      <c r="G28" s="22">
        <v>-75126184.269999996</v>
      </c>
      <c r="I28" s="24"/>
    </row>
    <row r="29" spans="1:9" hidden="1" x14ac:dyDescent="0.2">
      <c r="A29" s="25">
        <v>3240</v>
      </c>
      <c r="B29" s="21" t="s">
        <v>33</v>
      </c>
      <c r="C29" s="22">
        <v>0</v>
      </c>
      <c r="D29" s="22">
        <v>0</v>
      </c>
      <c r="E29" s="22">
        <v>0</v>
      </c>
      <c r="F29" s="26">
        <v>0</v>
      </c>
      <c r="G29" s="22">
        <v>0</v>
      </c>
      <c r="I29" s="24"/>
    </row>
    <row r="30" spans="1:9" s="28" customFormat="1" x14ac:dyDescent="0.2">
      <c r="A30" s="17">
        <v>3250</v>
      </c>
      <c r="B30" s="18" t="s">
        <v>34</v>
      </c>
      <c r="C30" s="20">
        <v>452722497000</v>
      </c>
      <c r="D30" s="20">
        <v>453187991770.94</v>
      </c>
      <c r="E30" s="20">
        <v>453187991770.94</v>
      </c>
      <c r="F30" s="20">
        <v>0</v>
      </c>
      <c r="G30" s="20">
        <v>-465494770.94</v>
      </c>
      <c r="H30" s="27"/>
    </row>
    <row r="31" spans="1:9" hidden="1" x14ac:dyDescent="0.2">
      <c r="A31" s="25">
        <v>3251</v>
      </c>
      <c r="B31" s="21" t="s">
        <v>35</v>
      </c>
      <c r="C31" s="22">
        <v>0</v>
      </c>
      <c r="D31" s="22">
        <v>0</v>
      </c>
      <c r="E31" s="22">
        <v>0</v>
      </c>
      <c r="F31" s="26">
        <v>0</v>
      </c>
      <c r="G31" s="22">
        <v>0</v>
      </c>
    </row>
    <row r="32" spans="1:9" x14ac:dyDescent="0.2">
      <c r="A32" s="25">
        <v>3252</v>
      </c>
      <c r="B32" s="29" t="s">
        <v>36</v>
      </c>
      <c r="C32" s="22">
        <v>452722497000</v>
      </c>
      <c r="D32" s="22">
        <v>452722497000</v>
      </c>
      <c r="E32" s="22">
        <v>452722497000</v>
      </c>
      <c r="F32" s="22">
        <v>0</v>
      </c>
      <c r="G32" s="22">
        <v>0</v>
      </c>
    </row>
    <row r="33" spans="1:8" s="28" customFormat="1" x14ac:dyDescent="0.2">
      <c r="A33" s="17">
        <v>3255</v>
      </c>
      <c r="B33" s="18" t="s">
        <v>37</v>
      </c>
      <c r="C33" s="20">
        <v>0</v>
      </c>
      <c r="D33" s="20">
        <v>465494770.94</v>
      </c>
      <c r="E33" s="20">
        <v>465494770.94</v>
      </c>
      <c r="F33" s="20">
        <v>0</v>
      </c>
      <c r="G33" s="20">
        <v>-465494770.94</v>
      </c>
      <c r="H33" s="27"/>
    </row>
    <row r="34" spans="1:8" x14ac:dyDescent="0.2">
      <c r="A34" s="25">
        <v>32552</v>
      </c>
      <c r="B34" s="21" t="s">
        <v>38</v>
      </c>
      <c r="C34" s="22">
        <v>0</v>
      </c>
      <c r="D34" s="22">
        <v>465494770.94</v>
      </c>
      <c r="E34" s="22">
        <v>465494770.94</v>
      </c>
      <c r="F34" s="26">
        <v>0</v>
      </c>
      <c r="G34" s="30">
        <v>-465494770.94</v>
      </c>
    </row>
    <row r="35" spans="1:8" x14ac:dyDescent="0.2">
      <c r="A35" s="17"/>
      <c r="B35" s="31"/>
      <c r="C35" s="20"/>
      <c r="D35" s="20"/>
      <c r="E35" s="20"/>
      <c r="F35" s="30"/>
      <c r="G35" s="30"/>
    </row>
    <row r="36" spans="1:8" ht="13.5" thickBot="1" x14ac:dyDescent="0.25">
      <c r="A36" s="32"/>
      <c r="B36" s="33"/>
      <c r="C36" s="34"/>
      <c r="D36" s="34"/>
      <c r="E36" s="34"/>
      <c r="F36" s="35"/>
      <c r="G36" s="35"/>
    </row>
    <row r="37" spans="1:8" x14ac:dyDescent="0.2">
      <c r="A37" s="36"/>
      <c r="B37" s="31" t="s">
        <v>39</v>
      </c>
      <c r="C37" s="19">
        <f>+C9</f>
        <v>639782897000</v>
      </c>
      <c r="D37" s="19">
        <f>+D9</f>
        <v>649429254528.19006</v>
      </c>
      <c r="E37" s="19">
        <f t="shared" ref="E37:G37" si="0">+E9</f>
        <v>641118733781.48999</v>
      </c>
      <c r="F37" s="19">
        <f t="shared" si="0"/>
        <v>8310520746.7000008</v>
      </c>
      <c r="G37" s="19">
        <f t="shared" si="0"/>
        <v>-9646357528.1899986</v>
      </c>
    </row>
    <row r="38" spans="1:8" ht="13.5" thickBot="1" x14ac:dyDescent="0.25">
      <c r="A38" s="5"/>
      <c r="B38" s="6"/>
      <c r="C38" s="7"/>
      <c r="D38" s="7"/>
      <c r="E38" s="7"/>
      <c r="F38" s="7"/>
      <c r="G38" s="8"/>
    </row>
    <row r="49" spans="4:4" x14ac:dyDescent="0.2">
      <c r="D49" s="38"/>
    </row>
  </sheetData>
  <mergeCells count="4">
    <mergeCell ref="B5:B6"/>
    <mergeCell ref="A1:G1"/>
    <mergeCell ref="A2:G2"/>
    <mergeCell ref="A3:G3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3</Orden>
    <Tipo_x0020_presupuesto xmlns="d0e351fb-1a75-4546-9b39-7d697f81258f">Informe de Ejecución del Presupuesto de Ingresos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7A67DFB3-C282-4C65-B802-4F9E2BEF8769}"/>
</file>

<file path=customXml/itemProps2.xml><?xml version="1.0" encoding="utf-8"?>
<ds:datastoreItem xmlns:ds="http://schemas.openxmlformats.org/officeDocument/2006/customXml" ds:itemID="{18DE86E4-79CE-4E0D-8BF5-F4062846704C}"/>
</file>

<file path=customXml/itemProps3.xml><?xml version="1.0" encoding="utf-8"?>
<ds:datastoreItem xmlns:ds="http://schemas.openxmlformats.org/officeDocument/2006/customXml" ds:itemID="{EF5D3808-D9AB-439E-A2DC-40DE1B992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 VIG ACT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Vigencia_2018_marzo_(Ingresos)</dc:title>
  <dc:creator>Windows User</dc:creator>
  <cp:lastModifiedBy>Myriam Concepción Pinzón Téllez</cp:lastModifiedBy>
  <cp:lastPrinted>2016-02-08T18:36:44Z</cp:lastPrinted>
  <dcterms:created xsi:type="dcterms:W3CDTF">2014-01-22T22:03:49Z</dcterms:created>
  <dcterms:modified xsi:type="dcterms:W3CDTF">2018-04-10T15:18:34Z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14800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