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misdocumentos\sperfiles\Miguel.Espinosa\My Documents\00 2021\Anticorrupción\1. Plan Anticorrupción 3° Cuatrimestre\"/>
    </mc:Choice>
  </mc:AlternateContent>
  <xr:revisionPtr revIDLastSave="0" documentId="13_ncr:1_{DAA44541-5874-4E5C-96E3-C0FE9E3D1227}" xr6:coauthVersionLast="44" xr6:coauthVersionMax="44" xr10:uidLastSave="{00000000-0000-0000-0000-000000000000}"/>
  <bookViews>
    <workbookView xWindow="390" yWindow="510" windowWidth="26985" windowHeight="13155" tabRatio="848" xr2:uid="{93C000B2-FC83-4450-A05F-C39A6CAF76D6}"/>
  </bookViews>
  <sheets>
    <sheet name="RIESGOS DE CORRUPCIÓN" sheetId="1" r:id="rId1"/>
    <sheet name="RACIONALIZACIÓN TRÁMITES" sheetId="8" r:id="rId2"/>
    <sheet name="RENDICIÓN DE CUENTAS" sheetId="9" r:id="rId3"/>
    <sheet name="MECANISMOS ATENCIÓN CIUDADANO" sheetId="10" r:id="rId4"/>
    <sheet name="TRANSPARENCIA Y ACCESO INFORMAC" sheetId="11" r:id="rId5"/>
  </sheets>
  <definedNames>
    <definedName name="_xlnm._FilterDatabase" localSheetId="3" hidden="1">'MECANISMOS ATENCIÓN CIUDADANO'!$A$8:$F$17</definedName>
    <definedName name="_xlnm._FilterDatabase" localSheetId="2" hidden="1">'RENDICIÓN DE CUENTAS'!$A$9:$O$35</definedName>
    <definedName name="_xlnm._FilterDatabase" localSheetId="4" hidden="1">'TRANSPARENCIA Y ACCESO INFORMAC'!$A$9:$M$31</definedName>
    <definedName name="_xlnm.Print_Area" localSheetId="3">'MECANISMOS ATENCIÓN CIUDADANO'!$A$1:$M$22</definedName>
    <definedName name="_xlnm.Print_Area" localSheetId="1">'RACIONALIZACIÓN TRÁMITES'!$A$1:$Q$23</definedName>
    <definedName name="_xlnm.Print_Area" localSheetId="2">'RENDICIÓN DE CUENTAS'!$A$1:$O$41</definedName>
    <definedName name="_xlnm.Print_Area" localSheetId="0">'RIESGOS DE CORRUPCIÓN'!$A$1:$K$25</definedName>
    <definedName name="_xlnm.Print_Area" localSheetId="4">'TRANSPARENCIA Y ACCESO INFORMAC'!$A$1:$M$40</definedName>
    <definedName name="_xlnm.Print_Titles" localSheetId="3">'MECANISMOS ATENCIÓN CIUDADANO'!$1:$7</definedName>
    <definedName name="_xlnm.Print_Titles" localSheetId="2">'RENDICIÓN DE CUENTAS'!$9:$10</definedName>
    <definedName name="_xlnm.Print_Titles" localSheetId="4">'TRANSPARENCIA Y ACCESO INFORMAC'!$7:$10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22" i="9" l="1"/>
  <c r="A40" i="11" l="1"/>
  <c r="A26" i="10"/>
  <c r="A45" i="9"/>
  <c r="A27" i="8"/>
</calcChain>
</file>

<file path=xl/sharedStrings.xml><?xml version="1.0" encoding="utf-8"?>
<sst xmlns="http://schemas.openxmlformats.org/spreadsheetml/2006/main" count="638" uniqueCount="311">
  <si>
    <t>FORMATO SEGUIMIENTO AL PLAN ANTICORRUPCIÓN Y DE ATENCIÓN AL CIUDADANO</t>
  </si>
  <si>
    <t xml:space="preserve"> </t>
  </si>
  <si>
    <t>PLAN ANTICORRUPCIÓN Y DE ATENCIÓN AL CIUDADANO</t>
  </si>
  <si>
    <t>Componente 1: Gestión del Riesgo de Corrupción - Mapa de Riesgos de Corrupción (MRC)</t>
  </si>
  <si>
    <t>1.1</t>
  </si>
  <si>
    <t>1.2</t>
  </si>
  <si>
    <t>2.1</t>
  </si>
  <si>
    <t>3.1</t>
  </si>
  <si>
    <t>4.1</t>
  </si>
  <si>
    <t>Monitorear semestralmente la gestión del riesgo (Planes de Tratamiento).</t>
  </si>
  <si>
    <t>5.1</t>
  </si>
  <si>
    <t>Notas:</t>
  </si>
  <si>
    <t>N.A. NO APLICA PARA EL PERÍODO DE ANÁLISIS</t>
  </si>
  <si>
    <t>OCI. OFICINA DE CONTROL INTERNO</t>
  </si>
  <si>
    <t>SIGECO: APLICATIVO DEL SISTEMA INTEGRADO DE GESTIÓN Y CONTROL DE LA ANH</t>
  </si>
  <si>
    <r>
      <rPr>
        <b/>
        <sz val="12"/>
        <color theme="1"/>
        <rFont val="Calibri"/>
        <family val="2"/>
        <scheme val="minor"/>
      </rPr>
      <t>ENTIDAD:</t>
    </r>
    <r>
      <rPr>
        <sz val="12"/>
        <color theme="1"/>
        <rFont val="Calibri"/>
        <family val="2"/>
        <scheme val="minor"/>
      </rPr>
      <t xml:space="preserve"> Agencia Nacional de Hidrocarburos -ANH</t>
    </r>
  </si>
  <si>
    <t xml:space="preserve">FECHA PUBLICACIÓN: </t>
  </si>
  <si>
    <t>Componente 2. Estrategia Racionalización de Trámites</t>
  </si>
  <si>
    <t>Nombre de La Entidad</t>
  </si>
  <si>
    <t>Agencia Nacional de Hidrocarburos</t>
  </si>
  <si>
    <t>Sector Administrativo</t>
  </si>
  <si>
    <t>Minas y Energía</t>
  </si>
  <si>
    <t>Departamento</t>
  </si>
  <si>
    <t>Bogotá D.C.</t>
  </si>
  <si>
    <t>AÑO</t>
  </si>
  <si>
    <t>Municipio</t>
  </si>
  <si>
    <t>Componente 2: Planeación de la Estrategia de Racionalización</t>
  </si>
  <si>
    <t>Tecnológica</t>
  </si>
  <si>
    <t>3.2</t>
  </si>
  <si>
    <t xml:space="preserve">Componente 5: Transparencia y Acceso a la Información </t>
  </si>
  <si>
    <t>DATOS TRÁMITES A RACIONALIZAR</t>
  </si>
  <si>
    <t>ACCIONES DE RACIONALIZACIÓN A DESARROLLAR</t>
  </si>
  <si>
    <t>PLAN DE EJECUCIÓN</t>
  </si>
  <si>
    <t>Sector</t>
  </si>
  <si>
    <t>Entidad</t>
  </si>
  <si>
    <t>Número ID Trámite en SUIT</t>
  </si>
  <si>
    <t>Nombre del Trámite en SUIT</t>
  </si>
  <si>
    <t>Situación actual</t>
  </si>
  <si>
    <t>Mejora por implementar</t>
  </si>
  <si>
    <t>Beneficio al ciudadano y/o entidad</t>
  </si>
  <si>
    <t>Tipo racionalización
(administrativa / tecnológica / normativa)</t>
  </si>
  <si>
    <t>Acciones racionalización</t>
  </si>
  <si>
    <t>Fecha inicial</t>
  </si>
  <si>
    <t>Fecha final</t>
  </si>
  <si>
    <t>Fecha final Implementación</t>
  </si>
  <si>
    <t>Responsable</t>
  </si>
  <si>
    <t>Fijar los precios de exportación
del petróleo para efectos fiscales
y cambiarios</t>
  </si>
  <si>
    <t>Se va a realizar una estructuración al Sistema de gestión documental electrónica de archivo de forma el usuario (operador) enviará los documentos exigidos para el trámite, a través del portal Institucional y el certificado se entregara a través del mismo medio</t>
  </si>
  <si>
    <t>Eliminación de los desplazamientos del solicitante a las oficinas de la ANH para gestión del trámite
lo que le reduce costos al usuario y tiempo para realizar el trámite. Además de esto se esta velando por la reducción de uso de papel en la realización del mismo</t>
  </si>
  <si>
    <t>Trámite Totalmente en Línea</t>
  </si>
  <si>
    <t>AVANCE</t>
  </si>
  <si>
    <t>ELEMENTOS</t>
  </si>
  <si>
    <t>% DE AVANCE CORTE A  AGOSTO 2020</t>
  </si>
  <si>
    <t>% DE AVANCE CORTE A  DICIEMBRE 2020</t>
  </si>
  <si>
    <t>Subcomponente/Procesos</t>
  </si>
  <si>
    <t>Meta o producto</t>
  </si>
  <si>
    <t>Fecha Programada</t>
  </si>
  <si>
    <t>Actividades</t>
  </si>
  <si>
    <t>fecha de Inicio</t>
  </si>
  <si>
    <t>% de avance
Corte a Abril 2020</t>
  </si>
  <si>
    <t>Comentarios / Aclaraciones</t>
  </si>
  <si>
    <t>Subcomponente/proceso 1
Política de administración de riesgos</t>
  </si>
  <si>
    <t xml:space="preserve">Campaña de socialización efectuada </t>
  </si>
  <si>
    <t>Subcomponente/proceso 2
Construcción del mapa de Riesgos de Corrupción</t>
  </si>
  <si>
    <t xml:space="preserve">Documentación de riesgos actualizada </t>
  </si>
  <si>
    <t>2.2</t>
  </si>
  <si>
    <t>Realizar talleres de capacitación y sensibilización frente al riesgo de corrupción</t>
  </si>
  <si>
    <t xml:space="preserve">(2) Talleres </t>
  </si>
  <si>
    <t>Subcomponente/proceso 3
Consulta y divulgación</t>
  </si>
  <si>
    <t xml:space="preserve">Riesgos de corrupción publicado </t>
  </si>
  <si>
    <t>Elaborar encuesta interna para evaluar la cultura frente a la administración del riesgo</t>
  </si>
  <si>
    <t xml:space="preserve">(1) Encuesta realizada </t>
  </si>
  <si>
    <t>Subcomponente/proceso 4
Monitoreo y Revisión</t>
  </si>
  <si>
    <t xml:space="preserve">Fortalecer y mejorar la herramienta de seguimiento y monitoreo de riesgos, mejorar alertas y reportes </t>
  </si>
  <si>
    <t xml:space="preserve">Herramienta mejorada </t>
  </si>
  <si>
    <t>4.2</t>
  </si>
  <si>
    <t>(2) Reportes</t>
  </si>
  <si>
    <t>Subcomponente/proceso 5
Seguimiento</t>
  </si>
  <si>
    <t>Realizar pruebas de recorrido y monitoreo aleatorio a la gestión de los riesgos a través de las auditorías internas al Sistema de Gestión</t>
  </si>
  <si>
    <t>(1) Informe</t>
  </si>
  <si>
    <t>5.2</t>
  </si>
  <si>
    <t xml:space="preserve">Presentar reportes de seguimiento al comité de gestión y desempeño institucional </t>
  </si>
  <si>
    <t>El trámite es presencial, para la solicitud del certificado se deben radicar en la ANH los
documentos que evidencien el cumplimiento de los requisitos exigidos y nuevamente presentarse en la ANH para la entrega del certificado</t>
  </si>
  <si>
    <t>Componente 3: Rendición de Cuentas</t>
  </si>
  <si>
    <t>PLANEACIÓN</t>
  </si>
  <si>
    <t xml:space="preserve">Definir los lineamientos para la Rendición de Cuentas  de la ANH </t>
  </si>
  <si>
    <t>(1) Documento</t>
  </si>
  <si>
    <t>X</t>
  </si>
  <si>
    <t>(1) Resolución o Comunicación Interna</t>
  </si>
  <si>
    <t xml:space="preserve">(1) Informe </t>
  </si>
  <si>
    <t>Revisar y actualizar la estrategia de Rendición de Cuentas 2020</t>
  </si>
  <si>
    <t xml:space="preserve">(1) Documento </t>
  </si>
  <si>
    <t xml:space="preserve">Caracterización de los Actores y Grupos de Interés </t>
  </si>
  <si>
    <t>Elaboración y publicación Cronograma Rendición de Cuentas 2020</t>
  </si>
  <si>
    <t>INFORMACIÓN</t>
  </si>
  <si>
    <t xml:space="preserve">(1) Plan de divulgación </t>
  </si>
  <si>
    <t xml:space="preserve">(1) Encuesta </t>
  </si>
  <si>
    <t>Elaboración de un informe con los datos recolectados de la encuesta de opinión sobre la información que desearía encontrar en los espacios de diálogo y página WEB ANH</t>
  </si>
  <si>
    <t>(1) Informe de resultados</t>
  </si>
  <si>
    <t>Estructurar y publicar el informe de gestión consolidado de la entidad, para informar , explicar y dar a conocer los avances y resultados de la gestión, a las otras entidades públicas, organismos de control y a la sociedad.</t>
  </si>
  <si>
    <t>(1) informe de gestión</t>
  </si>
  <si>
    <t>Publicar el reporte de los resultados de la ejecución del plan de acción con el avance de proyectos estratégicos a partir de la información suministrada por cada dependencia.</t>
  </si>
  <si>
    <t>Reporte trimestral del plan de acción</t>
  </si>
  <si>
    <t>Publicar información del comportamiento de la ejecución presupuestal y contable de la entidad</t>
  </si>
  <si>
    <t>Reporte trimestral presupuestal y contable</t>
  </si>
  <si>
    <t xml:space="preserve">Realizar monitoreo trimestral al micrositio de Rendición de Cuentas con base a la información mínima exigida </t>
  </si>
  <si>
    <t>Informe de seguimiento trimestral</t>
  </si>
  <si>
    <t>DIÁLOGO</t>
  </si>
  <si>
    <t xml:space="preserve">(1) Documento Cronograma </t>
  </si>
  <si>
    <t>Informes de las ferias</t>
  </si>
  <si>
    <t xml:space="preserve">Diseñar e implementar una estrategia de comunicaciones para RdC </t>
  </si>
  <si>
    <t>Llevar a cabo la Audiencia Pública de Rendición de Cuentas</t>
  </si>
  <si>
    <t>(1) Audiencia Pública de Rendición de Cuentas</t>
  </si>
  <si>
    <t>RESPONSABILIDAD</t>
  </si>
  <si>
    <t xml:space="preserve">Definir e implementar un esquema de seguimiento institucional al cumplimiento de los compromisos adquiridos con los grupos de interés </t>
  </si>
  <si>
    <t>(1) Esquema de seguimiento</t>
  </si>
  <si>
    <t>(2) Talleres y/o Capacitaciones</t>
  </si>
  <si>
    <t>Realizar campañas de Sensibilización en materia de rendición de Cuentas y Participación Ciudadana dirigido a los funcionarios y colaboradores</t>
  </si>
  <si>
    <t>(4) Campañas de Sensibilización</t>
  </si>
  <si>
    <t>Realizar campañas de Sensibilización en materia de rendición de Cuentas y Participación Ciudadana dirigido a la ciudadanía y grupos de interés</t>
  </si>
  <si>
    <t xml:space="preserve">Video informativo divulgado por los diferentes canales de atención viables </t>
  </si>
  <si>
    <t>(1) Documento de memorias</t>
  </si>
  <si>
    <t>Aprestamiento</t>
  </si>
  <si>
    <t>Diseño</t>
  </si>
  <si>
    <t>Preparación</t>
  </si>
  <si>
    <t>Ejecución</t>
  </si>
  <si>
    <t>Seguimiento y Evaluación</t>
  </si>
  <si>
    <t>Fecha</t>
  </si>
  <si>
    <t>Área responsable</t>
  </si>
  <si>
    <t>Inicio</t>
  </si>
  <si>
    <t>Fin</t>
  </si>
  <si>
    <t>Participación Ciudadana y Planeación</t>
  </si>
  <si>
    <t xml:space="preserve">Participación Ciudadana </t>
  </si>
  <si>
    <t>Participación Ciudadana</t>
  </si>
  <si>
    <t xml:space="preserve">Planeación </t>
  </si>
  <si>
    <t xml:space="preserve">Comunicaciones </t>
  </si>
  <si>
    <t>Equipo de RdC, Participación Ciudadana y Planeación</t>
  </si>
  <si>
    <t>Oficina Control Interno</t>
  </si>
  <si>
    <t>Participación Ciudadana y Talento Humano</t>
  </si>
  <si>
    <t>Participación Ciudadana y Comunicaciones</t>
  </si>
  <si>
    <t>Planeación y OTI</t>
  </si>
  <si>
    <t>Planeación y  OTI</t>
  </si>
  <si>
    <t>Equipo RdC, participación ciudadana, planeación, comunicaciones y  OTI.</t>
  </si>
  <si>
    <t>Componente 4: Mecanismos para mejorar la atención al ciudadano</t>
  </si>
  <si>
    <t>Subcomponente</t>
  </si>
  <si>
    <t>Meta/Producto</t>
  </si>
  <si>
    <t>Cuatrimestre</t>
  </si>
  <si>
    <t>Dependencia Responsable</t>
  </si>
  <si>
    <t>Actualizar la política institucional de servicio al ciudadano</t>
  </si>
  <si>
    <t>(1) Política</t>
  </si>
  <si>
    <t xml:space="preserve">Actualizar, racionalizar y optimizar los procedimientos internos </t>
  </si>
  <si>
    <t xml:space="preserve">Versionamientos </t>
  </si>
  <si>
    <t>Planeación</t>
  </si>
  <si>
    <t>Mejorar la funcionalidad en la Web del asesor virtual SILVIAA</t>
  </si>
  <si>
    <t>Participación Ciudadana - OTI</t>
  </si>
  <si>
    <t>Estructurar y socializar el portafolio de servicios de la Agencia Nacional de hidrocarburos</t>
  </si>
  <si>
    <t>Evidencias</t>
  </si>
  <si>
    <t>Planeación - Participación Ciudadana</t>
  </si>
  <si>
    <t>Talento Humano</t>
  </si>
  <si>
    <t>Realizar sensibilización y/o capacitación a servidores públicos, en aspectos normativos y procedimentales para la cualificación en el servicio al ciudadano</t>
  </si>
  <si>
    <t>(1) Taller</t>
  </si>
  <si>
    <t>Talento humano</t>
  </si>
  <si>
    <t xml:space="preserve">Realizar una actividad de sensibilización y difusión del código de integridad en los servidores de la entidad y su relación con la atención al ciudadano </t>
  </si>
  <si>
    <t>Actualizar la política de datos personales de la entidad y difundir a nivel interno y externo</t>
  </si>
  <si>
    <t>Relacionamiento con el ciudadano</t>
  </si>
  <si>
    <t>Realizar encuesta de percepción al ciudadano frente a los servicios ofrecidos por la ANH</t>
  </si>
  <si>
    <t>(1) Encuesta Tabulada</t>
  </si>
  <si>
    <t>% de avance
Corte a Agosto 2020</t>
  </si>
  <si>
    <t>% de avance
Corte a Diciembre 2020</t>
  </si>
  <si>
    <t>Silviaa Funcionando en la WEB</t>
  </si>
  <si>
    <t>Meta / Producto</t>
  </si>
  <si>
    <t>1. Lineamientos de Transparencia
Activa</t>
  </si>
  <si>
    <t>Mejorar la infraestructura, portal institucional y asesor virtual SILVIIA</t>
  </si>
  <si>
    <t>Evidencias de la mejora</t>
  </si>
  <si>
    <t>Participación ciudadana - OTI</t>
  </si>
  <si>
    <t>Planeación - OTI</t>
  </si>
  <si>
    <t xml:space="preserve">Verificar el registro de las hojas de vida de los servidores públicos de la Función Pública en el SIGEP </t>
  </si>
  <si>
    <t>Registro cumplimiento - 100%</t>
  </si>
  <si>
    <t>Registrar los contratos año 2020 de la ANH en el SECOP</t>
  </si>
  <si>
    <t>Planeación - Oficina Jurídica</t>
  </si>
  <si>
    <t>Publicar las declaraciones de bienes y renta y el registro de los conflictos de intereses - Ley 2013 del 30 de diciembre de 2019.</t>
  </si>
  <si>
    <t>2. Lineamientos de Transparencia
Pasiva</t>
  </si>
  <si>
    <t>Mejorar la Interoperabilidad del  sistema de gestión documental institucional para consulta ágil del estado de las peticiones por parte del ciudadano</t>
  </si>
  <si>
    <t>Evidencia de la mejora</t>
  </si>
  <si>
    <t>Administrativa - OTI</t>
  </si>
  <si>
    <t>Monitorear y socializar el cumplimiento de la ley de transparencia  y la publicación de información</t>
  </si>
  <si>
    <t>(2)  Monitoreos</t>
  </si>
  <si>
    <t>3. Elaboración de los Instrumentos de Gestión de la Información</t>
  </si>
  <si>
    <t>Revisión del estado de actualización del registro de activos de la información</t>
  </si>
  <si>
    <t xml:space="preserve">Registro cumplimiento </t>
  </si>
  <si>
    <t xml:space="preserve">OTI - Grupo de Gestión Documental </t>
  </si>
  <si>
    <t>Registro actualización</t>
  </si>
  <si>
    <t>Actualizar el esquema de publicación de Información conforme a los cambios realizados en el sitio web de la ANH</t>
  </si>
  <si>
    <t>4. Criterio diferencial de accesibilidad</t>
  </si>
  <si>
    <t>Disponer en forma permanente  la accesibilidad a la información contenida en el portal web de la entidad, para las personas de baja visión</t>
  </si>
  <si>
    <t>OTI</t>
  </si>
  <si>
    <t xml:space="preserve">Disponer permanente en el Grupo de Servicio al Ciudadano  los mecanismos implementados en el protocolo de servicio,  cuando se requiera atender a  personas que hablen lengua nativa o dialecto oficial diferente al idioma castellano </t>
  </si>
  <si>
    <t>Participación ciudadana</t>
  </si>
  <si>
    <t>5. Monitoreo del Acceso a
la Información Pública</t>
  </si>
  <si>
    <t>Publicación anual  Informe de cierre de gestión (2019)</t>
  </si>
  <si>
    <t>Registro</t>
  </si>
  <si>
    <t xml:space="preserve">Elaborar un informe de evaluación de desempeño, según resultados FURAG.   </t>
  </si>
  <si>
    <t xml:space="preserve">Publicación trimestral informe PQRDS </t>
  </si>
  <si>
    <t xml:space="preserve">Publicación Informe audiencia de rendición de cuentas </t>
  </si>
  <si>
    <t>Participación ciudadana - Planeación</t>
  </si>
  <si>
    <t xml:space="preserve">Publicación Informe resultados audiencia Rendición de Cuentas </t>
  </si>
  <si>
    <t>Publicación Informe de Gestión primer semestre</t>
  </si>
  <si>
    <t>Reportar  información en (ITA), índice de transparencia y acceso a la información.</t>
  </si>
  <si>
    <t xml:space="preserve">Publicación Informe al Congreso </t>
  </si>
  <si>
    <r>
      <rPr>
        <b/>
        <sz val="12"/>
        <color theme="1"/>
        <rFont val="Calibri"/>
        <family val="2"/>
        <scheme val="minor"/>
      </rPr>
      <t>ENTIDAD</t>
    </r>
    <r>
      <rPr>
        <sz val="12"/>
        <color theme="1"/>
        <rFont val="Calibri"/>
        <family val="2"/>
        <scheme val="minor"/>
      </rPr>
      <t>: Agencia Nacional de Hidrocarburos</t>
    </r>
  </si>
  <si>
    <t>N.A</t>
  </si>
  <si>
    <t>En proceso</t>
  </si>
  <si>
    <t>Preparar y llevar a cabo talleres y acciones de capacitación al equipo de RdC ANH 2020</t>
  </si>
  <si>
    <t>Mantener actualizada la información mínima obligatoria sobre la estructura, de acuerdo con lo establecido en la Ley 1712 de 2014. (Link transparencia de la información pública)</t>
  </si>
  <si>
    <t>N.A.</t>
  </si>
  <si>
    <t xml:space="preserve">Se publicó la matriz de riesgos de corrupción en la pagina web de la entidad. http://www.anh.gov.co/la-anh/sobre-la-anh/planes/Planes/Mapa%20de%20riesgos%20de%20corrupci%C3%B3n.xlsx </t>
  </si>
  <si>
    <t>Analizar las recomendaciones realizadas por los órganos de control frente a los informes de rendición de cuentas y establecer correctivos que optimicen la gestión y faciliten el cumplimiento de las metas del plan institucional.</t>
  </si>
  <si>
    <r>
      <rPr>
        <sz val="13"/>
        <color theme="1"/>
        <rFont val="Calibri"/>
        <family val="2"/>
        <scheme val="minor"/>
      </rPr>
      <t>Evaluar y verificar, por parte de la oficina de control interno, el cumplimiento de la estrategia de rendición de cuentas incluyendo la eficacia y pertinencia de los mecanismos de participación ciudadana establecidos.</t>
    </r>
    <r>
      <rPr>
        <b/>
        <sz val="13"/>
        <color theme="1"/>
        <rFont val="Calibri"/>
        <family val="2"/>
        <scheme val="minor"/>
      </rPr>
      <t xml:space="preserve"> </t>
    </r>
  </si>
  <si>
    <t>Publicar Matriz de Riesgos de Corrupción Página Web</t>
  </si>
  <si>
    <t xml:space="preserve">(2) Informes / presentaciones </t>
  </si>
  <si>
    <t>Vicepresidencia de
Operaciones Regalías
y Participaciones (VORP)  y
Oficina de
Tecnologías de la
Información (OTI)</t>
  </si>
  <si>
    <t>Participación Ciudadana y Vicepresidencia de Operaciones, Regalías y Participaciones</t>
  </si>
  <si>
    <t>Participación Ciudadana, Planeación y OTI</t>
  </si>
  <si>
    <t>Conformar y capacitar un equipo de trabajo institucional que lidere el proceso de rendición de cuentas (involucrando dependencias misionales y de apoyo) - Equipo RdC</t>
  </si>
  <si>
    <t>Medición ITA</t>
  </si>
  <si>
    <t xml:space="preserve">Política: "La administración de riesgos en la Agencia Nacional de Hidrocarburos, tendrá un carácter prioritario y estratégico, fundamentada en el modelo de operación por procesos. Por tal razón, la identificación, análisis y valoración de los riesgos se circunscribirá a los objetivos estratégicos y objetivo de cada proceso. De igual manera se alineará a las metas del Plan de Acción Institucional y al plan nacional de desarrollo vigente. "
Propósito 2020:   i. Actualizar política y metodología integrando riesgos de continuidad y daño antijuridico.  ii) Mejorar la herramienta SIGECO, para la administración de riesgos de corrupción, iii) fortalecer la cultura organizacional frente a la administración del riesgo. </t>
  </si>
  <si>
    <t xml:space="preserve">Política riesgos actualizada </t>
  </si>
  <si>
    <t xml:space="preserve">Socializar la políticas de riesgos </t>
  </si>
  <si>
    <t xml:space="preserve">Actualizar módulo SIGECO de riesgos de corrupción, guía y metodología </t>
  </si>
  <si>
    <t>Plan de divulgación  de las guías de lenguaje claro para servidores públicos de Colombia, elaborado por el  Departamento Nacional de Planeación y el Programa Nacional de Servicio al Ciudadano</t>
  </si>
  <si>
    <t>Elaborar y publicar en la página web de la ANH una encuesta consultando a la ciudadanía sobre la información que desearía encontrar en los espacios de diálogo y página WEB ANH</t>
  </si>
  <si>
    <t>Revisar, actualizar  y publicar la estrategia de Participación Ciudadana ANH 2020</t>
  </si>
  <si>
    <t>Definir  como mínimo (2) espacios de diálogo que se emplearán para rendir cuentas, tales como talleres, foros, grupos focales y otros.</t>
  </si>
  <si>
    <t>Participar en las Ferias de Servicio al Ciudadano, atendiendo inquietudes de la ciudadanía, socializando la información institucional y otros.</t>
  </si>
  <si>
    <t>Propósitos 2020:
1. Desarrollar prácticas permanentes de diálogo con sus grupos de valor para explicar en detalle sus procesos de gestión y desempeño institucional 
2. Informar las acciones desarrolladas para el cumplimiento de propósito fundamental gestión y alcanzar sus resultados.
3. Entregar resultados de la gestión adelantada para el control social de la ciudadanía.</t>
  </si>
  <si>
    <t>Realizar un diagnóstico del estado actual de la Rendición de Cuentas en la ANH, observando como punto de referencia las acciones adelantadas en la vigencia 2019</t>
  </si>
  <si>
    <t>Costeo de las actividades de Rendición de Cuentas 2020</t>
  </si>
  <si>
    <t>Participación Ciudadana, Planeación y Oficina e Tecnologías de la Información (OTI)</t>
  </si>
  <si>
    <t>Estructura administrativa y direccionamiento estratégico</t>
  </si>
  <si>
    <t>Fortalecimiento de los canales de atención</t>
  </si>
  <si>
    <t>(1) Actividad</t>
  </si>
  <si>
    <t>Normativo y procedimental</t>
  </si>
  <si>
    <t xml:space="preserve">Actualización del inventario de activos de información según modelo de seguridad Mintic </t>
  </si>
  <si>
    <t>Actualización del índice de información clasificada y reservada</t>
  </si>
  <si>
    <t>Subcomponentes</t>
  </si>
  <si>
    <t xml:space="preserve">El Equipo de Atención al Ciudadano elaboró y publicó el documento producto lineamientos de rendición de cuentas y fue publicado en la página web ANH en la siguiente ruta del micrositio del ciudadano: https://www.anh.gov.co/Atencion-al-ciudadano/Paginas/Rendicion-de-cuentas.aspx   </t>
  </si>
  <si>
    <t>El Equipo de Atención al Ciudadano elaboró y solicitó a la mesa de servicios la publicación de las precisiones sobre la caracterización de los actores y grupos de interés focalizado en rendición de cuentas, el cual brinda lineamientos para identificar de mejor manera las particularidades de los grupos de interés. El documento en mención puede ser localizado en la siguiente ruta: https://www.anh.gov.co/Atencion-al-ciudadano/Documents/Precisiones%20sobre%20la%20Caracterizaci%C3%B3n%20enfocado%20a%20Rendici%C3%B3n%20de%20Cuentas..pdf</t>
  </si>
  <si>
    <t xml:space="preserve">El Equipo de Atención al Ciudadano elaboró y solicitó a la mesa de servicios la publicación de la encuesta de selección de temas para la rendición de cuentas. Dicha encuesta se encuentra disponible en la siguiente ruta para su realización: https://forms.office.com/Pages/ResponsePage.aspx?id=DrPea0QGK0SmIp5xDDaB8TQgc8leyVlCu7uFqlDRAYpUNUk4Mk1HSVg1OENFTldPREpXWUNQMFBKMC4u  </t>
  </si>
  <si>
    <t>SIN RESPUESTA DE LA OCI</t>
  </si>
  <si>
    <t>Se publica mensualmente en la WEB.  http://www.anh.gov.co/transparencia/planeaci%C3%B3n</t>
  </si>
  <si>
    <t>Se publica en la pagina Web, http://www.anh.gov.co/transparencia/presupuesto</t>
  </si>
  <si>
    <t>El Equipo de Atención al Ciudadano elaboró y solicitó a la mesa de servicios la publicación de la política institucional de servicio al ciudadano ANH 2020. Dicho documento se encuentra disponible en la siguiente ruta para su consulta: https://www.anh.gov.co/Atencion-al ciudadano/Documents/POLITICA%20SERV%20CIUDADANO%20%202020%20ANH.pdf</t>
  </si>
  <si>
    <t>Procedimientos actualizados en SIGECO.</t>
  </si>
  <si>
    <t>http://www.anh.gov.co/la-anh/sobre-la-anh/informes-de-gestion</t>
  </si>
  <si>
    <t>Registro permanente en SECOP II - Ver Reporte</t>
  </si>
  <si>
    <t>Actividad concluida en el primer cuatrimestre</t>
  </si>
  <si>
    <t>Actividad no ejecutada</t>
  </si>
  <si>
    <r>
      <rPr>
        <b/>
        <sz val="12"/>
        <color theme="1"/>
        <rFont val="Calibri"/>
        <family val="2"/>
        <scheme val="minor"/>
      </rPr>
      <t>PERÍODO:</t>
    </r>
    <r>
      <rPr>
        <sz val="12"/>
        <color theme="1"/>
        <rFont val="Calibri"/>
        <family val="2"/>
        <scheme val="minor"/>
      </rPr>
      <t xml:space="preserve">  Septiembre - Diciembre de 2020</t>
    </r>
  </si>
  <si>
    <t>Se realizó el desarrollo del módulo  para la radicación del  trámite  Solicitud de Fijación de los precios precios de exportación
del petróleo para efectos fiscales
y cambiarios , actualmente se están realizando validaciones finales por parte del área funcional.  dirección módulo de registro para trámite: https://anh.delot.com.co/anh/fp/login.php</t>
  </si>
  <si>
    <t>El informe de resultados con los datos de la encuesta de opinión de selección de temas para la rendición de cuentas ANH, fue realizado y se envío solicitud a la mesadeservicios@anh.gov.co para su publicación en el micrositio de atención al ciudadano.</t>
  </si>
  <si>
    <t>Se llevaron a cabo las campañas de sensibilización en materia de PQRSD y rendición de cuentas.</t>
  </si>
  <si>
    <t>Supeditado a la nueva resolución de PQRSD, la cuál modificará la 047 de 2017, para que exista unidad de materia, el documento se encuentra en borrador.</t>
  </si>
  <si>
    <t>Los directivos diligenciaron en su totalidad a la declaración de conflicto de intereses y la totalidad de servidores el de ingresos y retenciones</t>
  </si>
  <si>
    <t>Actividad en proceso</t>
  </si>
  <si>
    <t>Los informes trimestrales de PQRSD fueron proyectados, estructurados y proyectados satisfactoriamente.</t>
  </si>
  <si>
    <t>Se realizaron ajustes al Sistema Control Doc., a través de la ejecución del contrato 350 de 2020 suscrito con Control On line, para el soporte técnico del SGDEA Control Doc. Lo anterior, permitió avanzar significativamente en la interoperabilidad del sistema con el proceso de atención al ciudadano y el seguimiento a la atención de PQRS, monitoreando los tiempos de respuesta y los plazos de atención.</t>
  </si>
  <si>
    <t>Aprobó: La aprobación del seguimiento corresponde a la VAF</t>
  </si>
  <si>
    <t>Fecha: 31 de diciembre de 2020</t>
  </si>
  <si>
    <t>PERÍODO:   Septiembre - Diciembre de 2020</t>
  </si>
  <si>
    <r>
      <rPr>
        <b/>
        <sz val="12"/>
        <color theme="1"/>
        <rFont val="Calibri"/>
        <family val="2"/>
        <scheme val="minor"/>
      </rPr>
      <t>PERÍODO:</t>
    </r>
    <r>
      <rPr>
        <sz val="12"/>
        <color theme="1"/>
        <rFont val="Calibri"/>
        <family val="2"/>
        <scheme val="minor"/>
      </rPr>
      <t xml:space="preserve"> Septiembre - Diciembre de 2020</t>
    </r>
  </si>
  <si>
    <t>En estructuración. Se realizó levantamiento preliminar de Trámites y OPAS</t>
  </si>
  <si>
    <t>Sin solicitudes para el periodo por parte del Congreso</t>
  </si>
  <si>
    <t>Elaboró:  Informe de seguimiento consolidado por GIT Planeación</t>
  </si>
  <si>
    <t>Elaboró: Informe de seguimiento consolidado por GIT Planeación</t>
  </si>
  <si>
    <t xml:space="preserve">Actualizar la Política de Riesgos incluyendo riesgos de daño antijurídico y continuidad </t>
  </si>
  <si>
    <t>Se actualizó la política de riesgos institucional y el documento Guía de administración de riesgos y oportunidades. Se incluyó el tema de diseño y evaluación de controles y se hicieron claridades frente a la identificación y administración de los riesgos de gestión y corrupción; sin embargo a la fecha no se ha incluido lo relacionado con el riesgo de daño antijuridico, igualmente se tendrán en cuenta las observaciones realizadas en la auditoría de riesgos realizada por la OCI de 2020.</t>
  </si>
  <si>
    <t>Se realizaron dos (2) capacitaciones  frente a la administración integral de los riesgos vía TEAMS con los procesos de Gestión Contractual y Gestión Legal los días 27 y 30 de abril. Igualmente En el mes de septiembre y noviembre se realizaron cursos fortalecimiento frente a las política de riesgos Institucional con el ICONTEC y participación de 30 funcionarios</t>
  </si>
  <si>
    <t>El Modelo de riesgos en SIGECO, se ajustó y parametrizo frente a la metodología de riesgos de la Función Pública. (Ver Registros).</t>
  </si>
  <si>
    <t>Se realizaron dos (2) capacitaciones  frente a la administración integral de los riesgos vía TEAMS con los procesos de Gestión Contractual y Gestión Legal los días 27 y 30 de abril. Igualmente en el mes de septiembre y noviembre se realizaron cursos fortalecimiento frente a las política de riesgos Institucional con el ICONTEC y participación de 30 funcionarios</t>
  </si>
  <si>
    <t>Se ajusto el modulo en SIGECO, para reportes, seguimiento y monitoreo a los controles - Ver Registro</t>
  </si>
  <si>
    <t>Se anexa Registro de análisis en Excel, Se realiza monitoreo a los Planes de Tratamiento de Riesgos incluidos en el modulo de Mejora del aplicativo SIGECO. Se identifican actividades vencidas o próximas a vencer y se notifica a los lideres de proceso.</t>
  </si>
  <si>
    <t>Actividad programada para el 1º  cuatrimestre 2021, por aplazamiento de auditorías internas tema emergencia sanitaria</t>
  </si>
  <si>
    <t>Se realizó presentación frente a resultados de la auditoría de riesgos realizada por la OCI</t>
  </si>
  <si>
    <t>Pendiente diagnóstico del estado actual del Agente - Silviaa y su funcionalidad.</t>
  </si>
  <si>
    <t>Evaluación a realizarse entre el 15 de septiembre y 15 de octubre de 2020, según   DIRECTIVA No.026 de 2020, se obtuvo una calificación de 99/100</t>
  </si>
  <si>
    <t xml:space="preserve">Se emitió circular 21 de 2020 solicitando la actualización de hojas de vida en Sigep </t>
  </si>
  <si>
    <r>
      <t xml:space="preserve">En cuanto al componente de Gestión Documental, esta actividad se encuentra en proceso, ya que depende de la actualización de las Tablas de Retención Documental, puesto que se actualiza únicamente si se presentan cambios de series o subserie en las TRD y la actualización de las TRD esta programada para iniciar en el mes de septiembre de 2020. Sin embargo el RAI se encuentra publicado en la página web de la Agencia y por parte de la OTI se esta adelantando el levantamiento de los activos de información existentes en soporte y medios electrónicos en los diferentes sistemas de información de la entidad (aplicativos, servidores, carpetas compartidas, entre otros); los cuales una vez identificados y valorados se procederán a integrar al Registro de Activos de Información - RAI existe.
</t>
    </r>
    <r>
      <rPr>
        <b/>
        <sz val="11"/>
        <color theme="1"/>
        <rFont val="Calibri"/>
        <family val="2"/>
        <scheme val="minor"/>
      </rPr>
      <t>URL EVIDENCIA:</t>
    </r>
    <r>
      <rPr>
        <sz val="11"/>
        <color theme="1"/>
        <rFont val="Calibri"/>
        <family val="2"/>
        <scheme val="minor"/>
      </rPr>
      <t xml:space="preserve">
</t>
    </r>
    <r>
      <rPr>
        <b/>
        <sz val="11"/>
        <color theme="4"/>
        <rFont val="Calibri"/>
        <family val="2"/>
        <scheme val="minor"/>
      </rPr>
      <t>http://www.anh.gov.co/la-anh/Gestin%20Documental/REGISTRO_ACTIVOS_INFORMACION_ANH_Sep_2017.xlsx</t>
    </r>
  </si>
  <si>
    <r>
      <t xml:space="preserve">En cuanto al componente de Gestión Documental, esta actividad se encuentra programada para el cuarto trimestre de 2020, ya que depende de la actualización de las Tablas de Retención Documental, puesto que se actualiza únicamente si se presentan cambios de series o subserie en las TRD y la actualización de las TRD esta programada para iniciar en el mes de septiembre de 2020. Sin embargo el RAI se encuentra publicado en la página web de la Agencia y por parte de la OTI se esta adelantando el levantamiento de los activos de información existentes en soporte y medios electrónicos en los diferentes sistemas de información de la entidad (aplicativos, servidores, carpetas compartidas, entre otros); los cuales una vez identificados y valorados se procederán a integrar al Registro de Activos de Información - RAI existe.
</t>
    </r>
    <r>
      <rPr>
        <b/>
        <sz val="11"/>
        <color theme="1"/>
        <rFont val="Calibri"/>
        <family val="2"/>
        <scheme val="minor"/>
      </rPr>
      <t>URL EVIDENCIA:</t>
    </r>
    <r>
      <rPr>
        <sz val="11"/>
        <color theme="1"/>
        <rFont val="Calibri"/>
        <family val="2"/>
        <scheme val="minor"/>
      </rPr>
      <t xml:space="preserve">
</t>
    </r>
    <r>
      <rPr>
        <b/>
        <sz val="11"/>
        <color theme="4"/>
        <rFont val="Calibri"/>
        <family val="2"/>
        <scheme val="minor"/>
      </rPr>
      <t>http://www.anh.gov.co/la-anh/Gestin%20Documental/REGISTRO_ACTIVOS_INFORMACION_ANH_Sep_2017.xlsx</t>
    </r>
  </si>
  <si>
    <r>
      <t xml:space="preserve">Esta actividad se encuentra programada para el cuarto trimestre de 2020, ya que depende de la actualización de las Tablas de Retención Documental, puesto que se actualiza únicamente si se presentan cambios de series o subserie en las TRD y la actualización de las TRD esta programada para iniciar en el mes de septiembre de 2020.
Actualmente se encuentra publicada la actualización que se realizó en el último trimestre de 2019 con el acompañamiento de la por la Oficina Asesora Jurídica para complementar el sustento normativo de las categorías que tienen reserva y clasificación de información, la versión 2 del instrumento archivístico se encuentra publicado en la página web de la Agencia.
</t>
    </r>
    <r>
      <rPr>
        <b/>
        <sz val="11"/>
        <color theme="1"/>
        <rFont val="Calibri"/>
        <family val="2"/>
        <scheme val="minor"/>
      </rPr>
      <t>URL EVIDENCIA:</t>
    </r>
    <r>
      <rPr>
        <sz val="11"/>
        <color theme="1"/>
        <rFont val="Calibri"/>
        <family val="2"/>
        <scheme val="minor"/>
      </rPr>
      <t xml:space="preserve">
</t>
    </r>
    <r>
      <rPr>
        <b/>
        <sz val="11"/>
        <color theme="4"/>
        <rFont val="Calibri"/>
        <family val="2"/>
        <scheme val="minor"/>
      </rPr>
      <t>http://www.anh.gov.co/la-anh/Documents/%C3%8DNDICE%20INFORMACI%C3%93N%20CLASIFICADA%20Y%20RESERVADA%20ANH%20V3%2020-08-2019.xlsx</t>
    </r>
  </si>
  <si>
    <r>
      <t xml:space="preserve">La actividad se encuentra en cabeza de la OTI, como responsables de la administración de la página web de la Agencia y de los diferentes aspectos tecnológicos,  por lo cual la OTI viene adelantando los respectivo cambios y modificaciones en la nueva página web para dar cumplimiento a los lineamientos e información que debe estar publicada en dicho sitio. Por lo anterior, una vez se concluya con dicha actualización se coordinará entre la OTI y Gestión Documental las mesas de trabajo respectivas para poder actualizar el esquema de publicación de información de la ANH. Sin embargo, el EPI vigente se encuentra publicado en la página web de la Agencia.
</t>
    </r>
    <r>
      <rPr>
        <b/>
        <sz val="11"/>
        <color theme="1"/>
        <rFont val="Calibri"/>
        <family val="2"/>
        <scheme val="minor"/>
      </rPr>
      <t xml:space="preserve">URL EVIDENCIA:
</t>
    </r>
    <r>
      <rPr>
        <b/>
        <sz val="11"/>
        <color theme="4"/>
        <rFont val="Calibri"/>
        <family val="2"/>
        <scheme val="minor"/>
      </rPr>
      <t>http://www.anh.gov.co/la-anh/Documents/Activos%20de%20Informaci%C3%B3n%2017-07-2015.pdf</t>
    </r>
  </si>
  <si>
    <t>Informe presentado el Comité de Gestión y Desempeño del 5 Y 9 DE Junio - Ver registros (Acta y Memorias)</t>
  </si>
  <si>
    <t xml:space="preserve">De conformidad con la comunicación interna con ID 563408 señaló “…la Entidad de forma autónoma define la realización de la audiencia pública participativa. Sin embargo, el DAFP sugiere que se realice a más tardar el el primer semestre del año si se trata de la vigencia anterior y en el segundo semestre ya se puede rendir cuentas del avance del primer semestre del respectivo año…” </t>
  </si>
  <si>
    <t>Informe de Gestión por Dependencias enviado a la OCI - Ver Registro, se espera el reporte en el mes de enero correspondiente al segundo semestre</t>
  </si>
  <si>
    <t>Evaluación a realizarse entre el 15 de septiembre y 15 de octubre de 2020, según   DIRECTIVA No.026 de 2020, Procuraduría General de la Nación, la calificación obtenida fue de 99/100</t>
  </si>
  <si>
    <t>Se debe realizar un diagnóstico sobre el estado actual del Agente - Silviaa y su funcionalidad.</t>
  </si>
  <si>
    <t>GESTIÓN DEL RIESGO NTC ISO 31000:2018 ? METODOLOGÍA DE LA FUNCIÓN PÚBLICA (RIESGO CORRUPCIÓN), con la participación de 30 personas de  al entidad.</t>
  </si>
  <si>
    <t xml:space="preserve">En la actividad del día del servidor público, mes de julio, incluyo la sensibilización del código de integridad </t>
  </si>
  <si>
    <t xml:space="preserve">El Equipo de Atención al Ciudadano elaboró y solicitó a la mesa de servicios la publicación del cronograma estrategia rendición de cuentas ANH 2020 V.1, el cual informa a los grupos de interés las actividades y tiempos de ejecución las actividades de la estrategia. Se resalta que dicho cronograma es objeto de modificación por la imposibilidad de desarrollar algunas actividades por la emergencia sanitaria por la Covid -19, actualmente se esperan las directrices de la alta dirección. El documento en mención puede ser localizado en la siguiente ruta: https://www.anh.gov.co/Atencion-al-ciudadano/Documents/Rendicion%20de%20Cuentas%202020/Cronograma%20estrategia%20de%20rendici%C3%B3n%20de%20cuentas%20ANH.pdf  </t>
  </si>
  <si>
    <t xml:space="preserve">El Equipo de Atención al Ciudadano elaboró y solicitó a la mesa de servicios la publicación de las precisiones sobre el costeo de las actividades de rendición de cuentas ANH 2020 V.1,  la cual informa la manera apropiada de informar a la ciudadanía los gastos en la ejecución de las actividades de diálogo en la rendición de cuentas. El documento en mención puede ser localizado en la siguiente ruta: https://www.anh.gov.co/Atencion-al-ciudadano/Paginas/Rendicion-de-cuentas.aspx </t>
  </si>
  <si>
    <t>El documento fue proyectado satisfactoriamente como una estrategia de divulgación para el cliente interno de la ANH, con el objetivo:
•	Fomentar el lenguaje claro principalmente en los servidores que hacen parte de la Agencia Nacional de Hidrocarburos – ANH a través de la elaboración de documentos comprensibles en lenguaje, estructura y diseño, que faciliten la comunicación entre la ciudadanía, la ANH para lograr mejorar el acceso a la información y el acercamiento del ciudadano con la gestión pública.
•	Dar un valor agregado a la labor de la agencia, así como también, generar confianza y credibilidad por parte del ciudadano y fortalecer la calidad en la prestación del servicio a los grupos de interés.</t>
  </si>
  <si>
    <t xml:space="preserve">La consolidación del informe de gestión ANH 2020, se encuentra supeditado a las directrices de la alta dirección y el nombramiento de los delegados de cada dependencia, encargados de organizar los insumos de gestión, y/o vicepresidencia; sin embargo, soló hay (2) delegados asignados. Dicho informe será estructurado por el equipo de planeación y publicado a más tardar dentro del primer semestre del año 2021. De conformidad con la comunicación interna con ID 563408 señaló “…la Entidad de forma autónoma define la realización de la audiencia pública participativa. Sin embargo, el DAFP sugiere que se realice a más tardar el el primer semestre del año si se trata de la vigencia anterior y en el segundo semestre ya se puede rendir cuentas del avance del primer semestre del respectivo año…” 
</t>
  </si>
  <si>
    <t xml:space="preserve">Actividad realizada link de transparencia </t>
  </si>
  <si>
    <t xml:space="preserve">Al comenzar el año se estaba implementando la estrategia de grupos líderes de la ANH de un espacio de diálogo, se logro un avance con la oficina GSCYMA para el desarrollo de espacios de diálogo presenciales; sin embargo, su ejecución se suspendió por la emergencia sanitaria por la Covid – 19. Se espera la orientación de la alta dirección respecto a los espacios de diálogo que considere más útil y pertinente para exponer los resultados de la gestión 2020. De conformidad con la comunicación interna con ID 563408 señaló “…la Entidad de forma autónoma define la realización de la audiencia pública participativa. Sin embargo, el DAFP sugiere que se realice a más tardar el el primer semestre del año si se trata de la vigencia anterior y en el segundo semestre ya se puede rendir cuentas del avance del primer semestre del respectivo año…” </t>
  </si>
  <si>
    <t xml:space="preserve">El cronograma de las ferias de Servicio al Ciudadano para la Vigencia 2020, no fue socializado por el Departamento Nacional de Planeación – DNP. En su lugar, fue suspendido en virtud de la emergencia por el Covid – 19. </t>
  </si>
  <si>
    <t>El liderazgo para  el  diseño e implementar la estrategia de comunicaciones para rendición de cuentas, recae sobre el equipo de comunicaciones internas, el cual elaboró dicho documento. No obstante, su desarrollo esta supeditado a los espacios de diálogo definitivos que se implementaran para rendir cuentas, atendiendo a la emergencia sanitaria que atraviesa el país por el Covid – 19. En virtud de lo anterior, se está a la espera de los lineamientos de la alta dirección.</t>
  </si>
  <si>
    <t xml:space="preserve">La realización de la audiencia pública rendición de cuentas, se encuentra en trámite y supeditada a la consolidación y publicación del informe de gestión ANH 2020. Además, se esperan las directrices de la alta dirección en cuanto al desarrollo de esta actividad en virtud de la emergencia sanitaria por el Covid – 19.  De conformidad con la comunicación interna con ID 563408 señaló “…la Entidad de forma autónoma define la realización de la audiencia pública participativa. Sin embargo, el DAFP sugiere que se realice a más tardar el el primer semestre del año si se trata de la vigencia anterior y en el segundo semestre ya se puede rendir cuentas del avance del primer semestre del respectivo año…” </t>
  </si>
  <si>
    <t>Se tienen previstos los siguientes cursos dentro del PIC:  1. Gestión del Riesgo. Directrices para  su Implementación NTC ISO 31000:2018- Metodología de la Función Pública (Riesgos de Corrupción). 2. Integridad, Transparencia y Lucha Contra la Corrupción    Entidad: Departamento Administrativo de la Función Pública DAFP - Curso Contratado con el ICONTEC, participación de 30 funcionarios</t>
  </si>
  <si>
    <t xml:space="preserve">El Equipo de Atención al Ciudadano proyectó comunicación interna, socializada por la Vicepresidencia Administrativa y Financiera por medio de ID: 520492, solicitando a todas las dependencias de la Agencia la designación de su delegado para conformar el Equipo de Rendición de Cuentas ANH 2020; sin embargo, a la fecha solo la Vicepresidencia Técnica y la Vicepresidencia Administrativa y Financiera ha designado su enlace a través de ID 520618 y 520796, respectivamente. Por lo tanto, la realización de talleres enfocado a la rendición de cuentas se encuentra, hasta la fecha del presente informe, no ha sido posible.
De conformidad con la comunicación interna con ID 563408 señaló “…la Entidad de forma autónoma define la realización de la audiencia pública participativa. Sin embargo, el DAFP sugiere que se realice a más tardar el el primer semestre del año si se trata de la vigencia anterior y en el segundo semestre ya se puede rendir cuentas del avance del primer semestre del respectivo año…” </t>
  </si>
  <si>
    <t xml:space="preserve">El Equipo de Atención al Ciudadano elaboró y remitió el 21 de febrero a la oficina de planeación el autodiagnóstico de rendición de cuentas ANH vigencia 2019, se resalta que por orientación de aquella se usaron los formatos de autodiagnóstico  MIPG, ofrecidos por el Departamento Administrativo de la Función Pública. </t>
  </si>
  <si>
    <t>El Equipo de Atención al Ciudadano elaboró y envió el 14 de marzo de 2020, a través del correo institucional, a la oficina de planeación, el borrador de las modificaciones a la estrategia de rendición de cuentas con miras a obtener la retroalimentación al mismo y conocer la nueva versión. Se deben considerar modificaciones a la estrategia de rendición de Cuentas ANH, teniendo en cuenta la situación de la covid 19 y otras circunstancias, que han hecho poco posible la ejecución de algunas actividades, a saber:
1.	Conformar y capacitar un equipo de trabajo institucional que lidere el proceso de rendición de cuentas (involucrando dependencias misionales y de apoyo).
2.	Estructurar y publicar el informe de gestión consolidado de la entidad, para informar, explicar y dar a conocer los avances y resultados de la gestión, a las otras entidades públicas, organismos de control y sociedad.
3.	Definir  como mínimo (2) espacios de diálogo que se emplearán para rendir cuentas, tales como talleres, foros, grupos focales y otros.
4.	Llevar a cabo la Audiencia Pública de Rendición de Cuentas.
5.	Preparar y llevar a cabo talleres y acciones de capacitación al equipo de RdC ANH 2020.</t>
  </si>
  <si>
    <t>Se realiza monitoreo permanente y se envía correos electrónicos al administrador de la WEB para actualización del Link de Transparencia - Ver Correos - Registros. Igualmente la Evaluación ITA así lo demuestra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</si>
</sst>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240A]d&quot; de &quot;mmmm&quot; de &quot;yyyy;@"/>
    <numFmt numFmtId="165" formatCode="dd\-mm\-yy;@"/>
  </numFmts>
  <fonts count="3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4"/>
      <name val="Calibri"/>
      <family val="2"/>
      <scheme val="minor"/>
    </font>
    <font>
      <sz val="11"/>
      <name val="Calibri"/>
      <family val="2"/>
      <scheme val="minor"/>
    </font>
    <font>
      <i/>
      <sz val="11"/>
      <color theme="0"/>
      <name val="Calibri"/>
      <family val="2"/>
      <scheme val="minor"/>
    </font>
    <font>
      <i/>
      <sz val="11"/>
      <color theme="1"/>
      <name val="Calibri"/>
      <family val="2"/>
      <scheme val="minor"/>
    </font>
    <font>
      <b/>
      <sz val="12"/>
      <color theme="1"/>
      <name val="Calibri"/>
      <family val="2"/>
      <scheme val="minor"/>
    </font>
    <font>
      <b/>
      <sz val="14"/>
      <color theme="0"/>
      <name val="Calibri"/>
      <family val="2"/>
      <scheme val="minor"/>
    </font>
    <font>
      <b/>
      <sz val="11"/>
      <name val="Calibri"/>
      <family val="2"/>
      <scheme val="minor"/>
    </font>
    <font>
      <sz val="12"/>
      <color theme="1"/>
      <name val="Calibri"/>
      <family val="2"/>
      <scheme val="minor"/>
    </font>
    <font>
      <sz val="10"/>
      <color theme="1"/>
      <name val="Calibri"/>
      <family val="2"/>
      <scheme val="minor"/>
    </font>
    <font>
      <sz val="10"/>
      <color theme="0"/>
      <name val="Calibri"/>
      <family val="2"/>
      <scheme val="minor"/>
    </font>
    <font>
      <sz val="10"/>
      <name val="Arial"/>
      <family val="2"/>
    </font>
    <font>
      <b/>
      <sz val="10"/>
      <color indexed="72"/>
      <name val="Arial"/>
      <family val="2"/>
    </font>
    <font>
      <sz val="22"/>
      <color theme="1"/>
      <name val="Calibri"/>
      <family val="2"/>
      <scheme val="minor"/>
    </font>
    <font>
      <b/>
      <sz val="12"/>
      <color theme="3"/>
      <name val="Calibri"/>
      <family val="2"/>
      <scheme val="minor"/>
    </font>
    <font>
      <sz val="12"/>
      <name val="Calibri"/>
      <family val="2"/>
      <scheme val="minor"/>
    </font>
    <font>
      <b/>
      <i/>
      <sz val="11"/>
      <color theme="0"/>
      <name val="Calibri"/>
      <family val="2"/>
      <scheme val="minor"/>
    </font>
    <font>
      <b/>
      <i/>
      <sz val="12"/>
      <color theme="0"/>
      <name val="Calibri"/>
      <family val="2"/>
      <scheme val="minor"/>
    </font>
    <font>
      <b/>
      <i/>
      <sz val="10"/>
      <color theme="0"/>
      <name val="Arial"/>
      <family val="2"/>
    </font>
    <font>
      <b/>
      <sz val="11"/>
      <color theme="4" tint="-0.249977111117893"/>
      <name val="Calibri"/>
      <family val="2"/>
      <scheme val="minor"/>
    </font>
    <font>
      <sz val="11"/>
      <color rgb="FFFF0000"/>
      <name val="Calibri"/>
      <family val="2"/>
      <scheme val="minor"/>
    </font>
    <font>
      <sz val="13"/>
      <color theme="1"/>
      <name val="Calibri"/>
      <family val="2"/>
      <scheme val="minor"/>
    </font>
    <font>
      <b/>
      <sz val="13"/>
      <color theme="1"/>
      <name val="Calibri"/>
      <family val="2"/>
      <scheme val="minor"/>
    </font>
    <font>
      <sz val="16"/>
      <color theme="1"/>
      <name val="Calibri"/>
      <family val="2"/>
      <scheme val="minor"/>
    </font>
    <font>
      <b/>
      <sz val="10"/>
      <color theme="1"/>
      <name val="Arial"/>
      <family val="2"/>
    </font>
    <font>
      <u/>
      <sz val="11"/>
      <color theme="10"/>
      <name val="Calibri"/>
      <family val="2"/>
      <scheme val="minor"/>
    </font>
    <font>
      <b/>
      <sz val="11"/>
      <color theme="4"/>
      <name val="Calibri"/>
      <family val="2"/>
      <scheme val="minor"/>
    </font>
  </fonts>
  <fills count="13">
    <fill>
      <patternFill patternType="none"/>
    </fill>
    <fill>
      <patternFill patternType="gray125"/>
    </fill>
    <fill>
      <patternFill patternType="solid">
        <fgColor theme="7" tint="0.39997558519241921"/>
        <bgColor indexed="65"/>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tint="-0.34998626667073579"/>
        <bgColor indexed="64"/>
      </patternFill>
    </fill>
    <fill>
      <patternFill patternType="solid">
        <fgColor indexed="9"/>
        <bgColor indexed="64"/>
      </patternFill>
    </fill>
    <fill>
      <patternFill patternType="solid">
        <fgColor theme="2"/>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6" tint="0.79998168889431442"/>
        <bgColor indexed="64"/>
      </patternFill>
    </fill>
  </fills>
  <borders count="3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medium">
        <color indexed="64"/>
      </bottom>
      <diagonal/>
    </border>
    <border>
      <left style="thin">
        <color theme="0"/>
      </left>
      <right style="thin">
        <color theme="0"/>
      </right>
      <top style="thin">
        <color theme="0"/>
      </top>
      <bottom/>
      <diagonal/>
    </border>
    <border>
      <left style="dotted">
        <color rgb="FF3366CC"/>
      </left>
      <right style="dotted">
        <color rgb="FF3366CC"/>
      </right>
      <top style="dotted">
        <color rgb="FF3366CC"/>
      </top>
      <bottom/>
      <diagonal/>
    </border>
    <border>
      <left style="thin">
        <color theme="0"/>
      </left>
      <right style="dotted">
        <color rgb="FF3366CC"/>
      </right>
      <top/>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dotted">
        <color rgb="FF3366CC"/>
      </right>
      <top style="thin">
        <color indexed="64"/>
      </top>
      <bottom/>
      <diagonal/>
    </border>
    <border>
      <left style="dotted">
        <color rgb="FF3366CC"/>
      </left>
      <right/>
      <top style="thin">
        <color indexed="64"/>
      </top>
      <bottom style="dotted">
        <color rgb="FF3366CC"/>
      </bottom>
      <diagonal/>
    </border>
    <border>
      <left/>
      <right/>
      <top style="thin">
        <color indexed="64"/>
      </top>
      <bottom style="dotted">
        <color rgb="FF3366CC"/>
      </bottom>
      <diagonal/>
    </border>
    <border>
      <left/>
      <right style="dotted">
        <color rgb="FF3366CC"/>
      </right>
      <top style="thin">
        <color indexed="64"/>
      </top>
      <bottom style="dotted">
        <color rgb="FF3366CC"/>
      </bottom>
      <diagonal/>
    </border>
    <border>
      <left style="thin">
        <color indexed="64"/>
      </left>
      <right style="thin">
        <color theme="0"/>
      </right>
      <top style="thin">
        <color theme="0"/>
      </top>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indexed="64"/>
      </right>
      <top style="thin">
        <color indexed="64"/>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indexed="64"/>
      </left>
      <right style="thin">
        <color theme="0"/>
      </right>
      <top style="thin">
        <color theme="0"/>
      </top>
      <bottom style="thin">
        <color theme="0" tint="-0.34998626667073579"/>
      </bottom>
      <diagonal/>
    </border>
    <border>
      <left style="thin">
        <color theme="0"/>
      </left>
      <right style="thin">
        <color theme="0"/>
      </right>
      <top style="thin">
        <color theme="0"/>
      </top>
      <bottom style="thin">
        <color theme="0" tint="-0.34998626667073579"/>
      </bottom>
      <diagonal/>
    </border>
    <border>
      <left style="thin">
        <color theme="0"/>
      </left>
      <right style="thin">
        <color indexed="64"/>
      </right>
      <top style="thin">
        <color theme="0"/>
      </top>
      <bottom style="thin">
        <color theme="0" tint="-0.34998626667073579"/>
      </bottom>
      <diagonal/>
    </border>
    <border>
      <left/>
      <right style="thin">
        <color indexed="64"/>
      </right>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right/>
      <top/>
      <bottom style="thin">
        <color theme="0" tint="-0.34998626667073579"/>
      </bottom>
      <diagonal/>
    </border>
    <border>
      <left style="thin">
        <color indexed="64"/>
      </left>
      <right style="thin">
        <color indexed="64"/>
      </right>
      <top style="medium">
        <color indexed="64"/>
      </top>
      <bottom style="thin">
        <color indexed="64"/>
      </bottom>
      <diagonal/>
    </border>
    <border>
      <left style="thin">
        <color theme="0"/>
      </left>
      <right style="thin">
        <color indexed="64"/>
      </right>
      <top style="thin">
        <color indexed="64"/>
      </top>
      <bottom style="thin">
        <color theme="0"/>
      </bottom>
      <diagonal/>
    </border>
    <border>
      <left style="thin">
        <color indexed="64"/>
      </left>
      <right style="thin">
        <color indexed="64"/>
      </right>
      <top/>
      <bottom style="thin">
        <color indexed="64"/>
      </bottom>
      <diagonal/>
    </border>
    <border>
      <left style="thin">
        <color theme="0" tint="-0.34998626667073579"/>
      </left>
      <right style="thin">
        <color indexed="64"/>
      </right>
      <top style="thin">
        <color theme="0" tint="-0.34998626667073579"/>
      </top>
      <bottom/>
      <diagonal/>
    </border>
    <border>
      <left style="thin">
        <color theme="0" tint="-0.34998626667073579"/>
      </left>
      <right style="thin">
        <color indexed="64"/>
      </right>
      <top/>
      <bottom style="thin">
        <color theme="0" tint="-0.34998626667073579"/>
      </bottom>
      <diagonal/>
    </border>
  </borders>
  <cellStyleXfs count="5">
    <xf numFmtId="0" fontId="0" fillId="0" borderId="0"/>
    <xf numFmtId="0" fontId="1" fillId="2" borderId="0" applyNumberFormat="0" applyBorder="0" applyAlignment="0" applyProtection="0"/>
    <xf numFmtId="0" fontId="14" fillId="0" borderId="0" applyNumberFormat="0" applyFont="0" applyFill="0" applyBorder="0" applyAlignment="0" applyProtection="0"/>
    <xf numFmtId="0" fontId="1" fillId="0" borderId="0"/>
    <xf numFmtId="0" fontId="28" fillId="0" borderId="0" applyNumberFormat="0" applyFill="0" applyBorder="0" applyAlignment="0" applyProtection="0"/>
  </cellStyleXfs>
  <cellXfs count="275">
    <xf numFmtId="0" fontId="0" fillId="0" borderId="0" xfId="0"/>
    <xf numFmtId="0" fontId="0" fillId="3" borderId="0" xfId="0" applyFont="1" applyFill="1"/>
    <xf numFmtId="0" fontId="5" fillId="3" borderId="0" xfId="0" applyFont="1" applyFill="1"/>
    <xf numFmtId="0" fontId="10" fillId="0" borderId="0" xfId="0" applyFont="1" applyAlignment="1">
      <alignment vertical="center"/>
    </xf>
    <xf numFmtId="0" fontId="5" fillId="0" borderId="0" xfId="0" applyFont="1" applyAlignment="1">
      <alignment vertical="center"/>
    </xf>
    <xf numFmtId="0" fontId="5" fillId="0" borderId="0" xfId="0" applyFont="1" applyFill="1" applyBorder="1" applyAlignment="1">
      <alignment vertical="center"/>
    </xf>
    <xf numFmtId="0" fontId="6" fillId="6" borderId="2" xfId="0" applyFont="1" applyFill="1" applyBorder="1" applyAlignment="1">
      <alignment horizontal="center" vertical="center" wrapText="1"/>
    </xf>
    <xf numFmtId="0" fontId="0" fillId="0" borderId="0" xfId="0" applyAlignment="1">
      <alignment wrapText="1"/>
    </xf>
    <xf numFmtId="0" fontId="3" fillId="3" borderId="0" xfId="0" applyFont="1" applyFill="1" applyAlignment="1">
      <alignment horizontal="center" wrapText="1"/>
    </xf>
    <xf numFmtId="0" fontId="3" fillId="3" borderId="0" xfId="0" applyFont="1" applyFill="1" applyAlignment="1">
      <alignment wrapText="1"/>
    </xf>
    <xf numFmtId="0" fontId="0" fillId="3" borderId="0" xfId="0" applyFont="1" applyFill="1" applyAlignment="1">
      <alignment wrapText="1"/>
    </xf>
    <xf numFmtId="0" fontId="11" fillId="3" borderId="0" xfId="0" applyFont="1" applyFill="1" applyAlignment="1">
      <alignment wrapText="1"/>
    </xf>
    <xf numFmtId="0" fontId="5" fillId="3" borderId="0" xfId="0" applyFont="1" applyFill="1" applyAlignment="1">
      <alignment wrapText="1"/>
    </xf>
    <xf numFmtId="0" fontId="10" fillId="0" borderId="0" xfId="0" applyFont="1" applyAlignment="1">
      <alignment vertical="center" wrapText="1"/>
    </xf>
    <xf numFmtId="0" fontId="3" fillId="0" borderId="0" xfId="0" applyFont="1" applyAlignment="1"/>
    <xf numFmtId="0" fontId="3" fillId="0" borderId="0" xfId="0" applyFont="1" applyAlignment="1">
      <alignment horizontal="center"/>
    </xf>
    <xf numFmtId="0" fontId="0" fillId="3" borderId="0" xfId="0" applyFill="1"/>
    <xf numFmtId="0" fontId="0" fillId="3" borderId="0" xfId="0" applyFont="1" applyFill="1" applyAlignment="1">
      <alignment vertical="center"/>
    </xf>
    <xf numFmtId="0" fontId="12" fillId="3" borderId="0" xfId="0" applyFont="1" applyFill="1"/>
    <xf numFmtId="0" fontId="13" fillId="4" borderId="2" xfId="0" applyFont="1" applyFill="1" applyBorder="1"/>
    <xf numFmtId="0" fontId="13" fillId="4" borderId="2" xfId="0" applyFont="1" applyFill="1" applyBorder="1" applyAlignment="1">
      <alignment horizontal="center"/>
    </xf>
    <xf numFmtId="0" fontId="12" fillId="3" borderId="2" xfId="0" applyFont="1" applyFill="1" applyBorder="1" applyAlignment="1">
      <alignment horizontal="center"/>
    </xf>
    <xf numFmtId="0" fontId="10" fillId="0" borderId="0" xfId="0" applyFont="1"/>
    <xf numFmtId="0" fontId="5" fillId="0" borderId="0" xfId="0" applyFont="1"/>
    <xf numFmtId="0" fontId="5" fillId="0" borderId="0" xfId="0" applyFont="1" applyFill="1" applyBorder="1"/>
    <xf numFmtId="0" fontId="0" fillId="3" borderId="0" xfId="0" applyFill="1" applyAlignment="1">
      <alignment vertical="center"/>
    </xf>
    <xf numFmtId="0" fontId="3" fillId="0" borderId="0" xfId="0" applyFont="1" applyAlignment="1">
      <alignment vertical="center"/>
    </xf>
    <xf numFmtId="0" fontId="0" fillId="0" borderId="0" xfId="0" applyFont="1" applyAlignment="1">
      <alignment vertical="center"/>
    </xf>
    <xf numFmtId="0" fontId="3" fillId="0" borderId="0" xfId="0" applyFont="1" applyAlignment="1">
      <alignment horizontal="center" vertical="center"/>
    </xf>
    <xf numFmtId="0" fontId="5" fillId="3" borderId="0" xfId="0" applyFont="1" applyFill="1" applyAlignment="1">
      <alignment vertical="center"/>
    </xf>
    <xf numFmtId="0" fontId="0" fillId="0" borderId="0" xfId="0" applyFont="1" applyFill="1" applyAlignment="1">
      <alignment vertical="center"/>
    </xf>
    <xf numFmtId="0" fontId="0" fillId="0" borderId="0" xfId="0" applyAlignment="1">
      <alignment vertical="center"/>
    </xf>
    <xf numFmtId="0" fontId="4" fillId="0" borderId="0" xfId="1" applyFont="1" applyFill="1" applyAlignment="1">
      <alignment vertical="center" wrapText="1"/>
    </xf>
    <xf numFmtId="0" fontId="5" fillId="0" borderId="2" xfId="3" applyFont="1" applyBorder="1" applyAlignment="1">
      <alignment horizontal="center" vertical="center" wrapText="1"/>
    </xf>
    <xf numFmtId="0" fontId="7" fillId="0" borderId="0" xfId="0" applyFont="1" applyBorder="1" applyAlignment="1">
      <alignment horizontal="center" vertical="center" wrapText="1"/>
    </xf>
    <xf numFmtId="0" fontId="0" fillId="0" borderId="0" xfId="0" applyBorder="1" applyAlignment="1">
      <alignment horizontal="justify" vertical="center" wrapText="1"/>
    </xf>
    <xf numFmtId="0" fontId="0" fillId="0" borderId="0" xfId="0" applyBorder="1" applyAlignment="1">
      <alignment horizontal="center" vertical="center" wrapText="1"/>
    </xf>
    <xf numFmtId="165" fontId="0" fillId="0" borderId="0" xfId="0" applyNumberFormat="1" applyBorder="1" applyAlignment="1">
      <alignment horizontal="center" vertical="center" wrapText="1"/>
    </xf>
    <xf numFmtId="0" fontId="0" fillId="0" borderId="0" xfId="0" applyAlignment="1">
      <alignment vertical="center" wrapText="1"/>
    </xf>
    <xf numFmtId="0" fontId="0" fillId="0" borderId="0" xfId="0" applyBorder="1" applyAlignment="1">
      <alignment wrapText="1"/>
    </xf>
    <xf numFmtId="0" fontId="5" fillId="0" borderId="0" xfId="3" applyFont="1" applyBorder="1" applyAlignment="1">
      <alignment horizontal="center" vertical="center" wrapText="1"/>
    </xf>
    <xf numFmtId="0" fontId="14" fillId="8" borderId="0" xfId="2" applyFont="1" applyFill="1" applyBorder="1" applyAlignment="1">
      <alignment horizontal="justify" vertical="justify" wrapText="1"/>
    </xf>
    <xf numFmtId="14" fontId="14" fillId="0" borderId="0" xfId="0" applyNumberFormat="1" applyFont="1" applyBorder="1" applyAlignment="1">
      <alignment horizontal="center" vertical="center" wrapText="1"/>
    </xf>
    <xf numFmtId="0" fontId="21" fillId="6" borderId="2" xfId="2" applyFont="1" applyFill="1" applyBorder="1" applyAlignment="1">
      <alignment horizontal="center" vertical="center" wrapText="1"/>
    </xf>
    <xf numFmtId="0" fontId="21" fillId="6" borderId="2" xfId="2" applyNumberFormat="1" applyFont="1" applyFill="1" applyBorder="1" applyAlignment="1" applyProtection="1">
      <alignment horizontal="center" vertical="center" wrapText="1"/>
    </xf>
    <xf numFmtId="0" fontId="14" fillId="8" borderId="0" xfId="2" applyFont="1" applyFill="1" applyBorder="1" applyAlignment="1">
      <alignment vertical="center" wrapText="1"/>
    </xf>
    <xf numFmtId="0" fontId="14" fillId="8" borderId="0" xfId="2" applyFont="1" applyFill="1" applyBorder="1" applyAlignment="1">
      <alignment horizontal="center" vertical="center" wrapText="1"/>
    </xf>
    <xf numFmtId="0" fontId="0" fillId="0" borderId="0" xfId="0"/>
    <xf numFmtId="0" fontId="21" fillId="6" borderId="9" xfId="2" applyNumberFormat="1" applyFont="1" applyFill="1" applyBorder="1" applyAlignment="1" applyProtection="1">
      <alignment horizontal="center" vertical="center" wrapText="1"/>
    </xf>
    <xf numFmtId="0" fontId="20" fillId="6" borderId="2" xfId="0" applyFont="1" applyFill="1" applyBorder="1" applyAlignment="1" applyProtection="1">
      <alignment horizontal="center" vertical="center" wrapText="1"/>
      <protection hidden="1"/>
    </xf>
    <xf numFmtId="0" fontId="0" fillId="0" borderId="0" xfId="0"/>
    <xf numFmtId="0" fontId="0" fillId="0" borderId="0" xfId="0"/>
    <xf numFmtId="0" fontId="6" fillId="6" borderId="11" xfId="0" applyFont="1" applyFill="1" applyBorder="1" applyAlignment="1" applyProtection="1">
      <alignment horizontal="center" vertical="center"/>
      <protection hidden="1"/>
    </xf>
    <xf numFmtId="0" fontId="5" fillId="0" borderId="0" xfId="0" applyFont="1" applyFill="1" applyBorder="1" applyAlignment="1">
      <alignment horizontal="left" vertical="center" wrapText="1"/>
    </xf>
    <xf numFmtId="0" fontId="0" fillId="0" borderId="0" xfId="0" applyAlignment="1">
      <alignment horizontal="left" wrapText="1"/>
    </xf>
    <xf numFmtId="0" fontId="5" fillId="8" borderId="2" xfId="2" applyFont="1" applyFill="1" applyBorder="1" applyAlignment="1">
      <alignment horizontal="center" vertical="center" wrapText="1"/>
    </xf>
    <xf numFmtId="14" fontId="5" fillId="0" borderId="2" xfId="0" applyNumberFormat="1" applyFont="1" applyBorder="1" applyAlignment="1">
      <alignment horizontal="center" vertical="center" wrapText="1"/>
    </xf>
    <xf numFmtId="0" fontId="5" fillId="8" borderId="2" xfId="2" applyFont="1" applyFill="1" applyBorder="1" applyAlignment="1">
      <alignment horizontal="justify" vertical="center"/>
    </xf>
    <xf numFmtId="0" fontId="5" fillId="8" borderId="2" xfId="2" applyFont="1" applyFill="1" applyBorder="1" applyAlignment="1">
      <alignment horizontal="justify" vertical="center" wrapText="1"/>
    </xf>
    <xf numFmtId="0" fontId="0" fillId="10" borderId="20" xfId="0" applyFont="1" applyFill="1" applyBorder="1" applyAlignment="1" applyProtection="1">
      <alignment horizontal="justify" vertical="center" wrapText="1"/>
      <protection hidden="1"/>
    </xf>
    <xf numFmtId="0" fontId="0" fillId="10" borderId="20" xfId="0" applyFont="1" applyFill="1" applyBorder="1" applyAlignment="1" applyProtection="1">
      <alignment horizontal="center" vertical="center" wrapText="1"/>
      <protection hidden="1"/>
    </xf>
    <xf numFmtId="14" fontId="0" fillId="10" borderId="20" xfId="0" applyNumberFormat="1" applyFont="1" applyFill="1" applyBorder="1" applyAlignment="1" applyProtection="1">
      <alignment horizontal="center" vertical="center" wrapText="1"/>
      <protection hidden="1"/>
    </xf>
    <xf numFmtId="9" fontId="0" fillId="10" borderId="20" xfId="0" applyNumberFormat="1" applyFill="1" applyBorder="1" applyAlignment="1" applyProtection="1">
      <alignment horizontal="center" vertical="center" wrapText="1"/>
      <protection hidden="1"/>
    </xf>
    <xf numFmtId="0" fontId="0" fillId="10" borderId="22" xfId="0" applyFont="1" applyFill="1" applyBorder="1" applyAlignment="1" applyProtection="1">
      <alignment horizontal="justify" vertical="center" wrapText="1"/>
      <protection hidden="1"/>
    </xf>
    <xf numFmtId="0" fontId="0" fillId="10" borderId="22" xfId="0" applyFont="1" applyFill="1" applyBorder="1" applyAlignment="1" applyProtection="1">
      <alignment horizontal="center" vertical="center" wrapText="1"/>
      <protection hidden="1"/>
    </xf>
    <xf numFmtId="14" fontId="0" fillId="10" borderId="22" xfId="0" applyNumberFormat="1" applyFont="1" applyFill="1" applyBorder="1" applyAlignment="1" applyProtection="1">
      <alignment horizontal="center" vertical="center" wrapText="1"/>
      <protection hidden="1"/>
    </xf>
    <xf numFmtId="9" fontId="0" fillId="10" borderId="22" xfId="0" applyNumberFormat="1" applyFill="1" applyBorder="1" applyAlignment="1" applyProtection="1">
      <alignment horizontal="center" vertical="center" wrapText="1"/>
      <protection hidden="1"/>
    </xf>
    <xf numFmtId="0" fontId="0" fillId="10" borderId="22" xfId="0" applyFill="1" applyBorder="1" applyAlignment="1" applyProtection="1">
      <alignment horizontal="center" vertical="center" wrapText="1"/>
      <protection hidden="1"/>
    </xf>
    <xf numFmtId="0" fontId="0" fillId="10" borderId="22" xfId="0" applyFont="1" applyFill="1" applyBorder="1" applyAlignment="1">
      <alignment vertical="center" wrapText="1"/>
    </xf>
    <xf numFmtId="0" fontId="0" fillId="10" borderId="23" xfId="0" applyFill="1" applyBorder="1" applyAlignment="1" applyProtection="1">
      <alignment horizontal="left" vertical="center" wrapText="1"/>
      <protection hidden="1"/>
    </xf>
    <xf numFmtId="0" fontId="0" fillId="0" borderId="22" xfId="0" applyFont="1" applyFill="1" applyBorder="1" applyAlignment="1" applyProtection="1">
      <alignment horizontal="center" vertical="center" wrapText="1"/>
      <protection hidden="1"/>
    </xf>
    <xf numFmtId="14" fontId="0" fillId="0" borderId="22" xfId="0" applyNumberFormat="1" applyFont="1" applyFill="1" applyBorder="1" applyAlignment="1" applyProtection="1">
      <alignment horizontal="center" vertical="center" wrapText="1"/>
      <protection hidden="1"/>
    </xf>
    <xf numFmtId="0" fontId="0" fillId="10" borderId="24" xfId="0" applyFont="1" applyFill="1" applyBorder="1" applyAlignment="1" applyProtection="1">
      <alignment horizontal="center" vertical="center" wrapText="1"/>
      <protection hidden="1"/>
    </xf>
    <xf numFmtId="14" fontId="0" fillId="10" borderId="24" xfId="0" applyNumberFormat="1" applyFont="1" applyFill="1" applyBorder="1" applyAlignment="1" applyProtection="1">
      <alignment horizontal="center" vertical="center" wrapText="1"/>
      <protection hidden="1"/>
    </xf>
    <xf numFmtId="0" fontId="0" fillId="10" borderId="24" xfId="0" applyFill="1" applyBorder="1" applyAlignment="1" applyProtection="1">
      <alignment horizontal="center" vertical="center" wrapText="1"/>
      <protection hidden="1"/>
    </xf>
    <xf numFmtId="0" fontId="0" fillId="10" borderId="22" xfId="0" applyFont="1" applyFill="1" applyBorder="1" applyAlignment="1" applyProtection="1">
      <alignment horizontal="left" vertical="center" wrapText="1"/>
      <protection hidden="1"/>
    </xf>
    <xf numFmtId="0" fontId="3" fillId="10" borderId="22" xfId="0" applyFont="1" applyFill="1" applyBorder="1" applyAlignment="1" applyProtection="1">
      <alignment horizontal="center" vertical="center" wrapText="1"/>
      <protection hidden="1"/>
    </xf>
    <xf numFmtId="0" fontId="0" fillId="0" borderId="22" xfId="0" applyFont="1" applyFill="1" applyBorder="1" applyAlignment="1" applyProtection="1">
      <alignment horizontal="left" vertical="center" wrapText="1"/>
      <protection hidden="1"/>
    </xf>
    <xf numFmtId="0" fontId="3" fillId="0" borderId="22" xfId="0" applyFont="1" applyFill="1" applyBorder="1" applyAlignment="1" applyProtection="1">
      <alignment horizontal="center" vertical="center" wrapText="1"/>
      <protection hidden="1"/>
    </xf>
    <xf numFmtId="0" fontId="0" fillId="0" borderId="22" xfId="0" applyFill="1" applyBorder="1" applyAlignment="1" applyProtection="1">
      <alignment horizontal="center" vertical="center" wrapText="1"/>
      <protection hidden="1"/>
    </xf>
    <xf numFmtId="9" fontId="0" fillId="0" borderId="22" xfId="0" applyNumberFormat="1" applyFill="1" applyBorder="1" applyAlignment="1" applyProtection="1">
      <alignment horizontal="center" vertical="center" wrapText="1"/>
      <protection hidden="1"/>
    </xf>
    <xf numFmtId="0" fontId="0" fillId="10" borderId="22" xfId="0" applyFont="1" applyFill="1" applyBorder="1" applyAlignment="1">
      <alignment horizontal="center" vertical="center" wrapText="1"/>
    </xf>
    <xf numFmtId="0" fontId="0" fillId="0" borderId="25" xfId="0" applyFont="1" applyFill="1" applyBorder="1" applyAlignment="1" applyProtection="1">
      <alignment horizontal="center" vertical="center"/>
      <protection hidden="1"/>
    </xf>
    <xf numFmtId="0" fontId="0" fillId="0" borderId="26" xfId="0" applyFont="1" applyFill="1" applyBorder="1" applyAlignment="1" applyProtection="1">
      <alignment horizontal="center" vertical="center" wrapText="1"/>
      <protection hidden="1"/>
    </xf>
    <xf numFmtId="0" fontId="0" fillId="0" borderId="24" xfId="0" applyFont="1" applyFill="1" applyBorder="1" applyAlignment="1" applyProtection="1">
      <alignment horizontal="left" vertical="center" wrapText="1"/>
      <protection hidden="1"/>
    </xf>
    <xf numFmtId="0" fontId="0" fillId="0" borderId="24" xfId="0" applyFont="1" applyFill="1" applyBorder="1" applyAlignment="1" applyProtection="1">
      <alignment horizontal="center" vertical="center" wrapText="1"/>
      <protection hidden="1"/>
    </xf>
    <xf numFmtId="14" fontId="0" fillId="0" borderId="24" xfId="0" applyNumberFormat="1" applyFont="1" applyFill="1" applyBorder="1" applyAlignment="1" applyProtection="1">
      <alignment horizontal="center" vertical="center" wrapText="1"/>
      <protection hidden="1"/>
    </xf>
    <xf numFmtId="0" fontId="0" fillId="0" borderId="24" xfId="0" applyFill="1" applyBorder="1" applyAlignment="1" applyProtection="1">
      <alignment horizontal="center" vertical="center" wrapText="1"/>
      <protection hidden="1"/>
    </xf>
    <xf numFmtId="0" fontId="3" fillId="10" borderId="24" xfId="0" applyFont="1" applyFill="1" applyBorder="1" applyAlignment="1" applyProtection="1">
      <alignment horizontal="center" vertical="center" wrapText="1"/>
      <protection hidden="1"/>
    </xf>
    <xf numFmtId="9" fontId="0" fillId="0" borderId="2" xfId="0" applyNumberFormat="1" applyBorder="1" applyAlignment="1">
      <alignment horizontal="center" vertical="center"/>
    </xf>
    <xf numFmtId="0" fontId="0" fillId="0" borderId="2" xfId="0" applyBorder="1" applyAlignment="1">
      <alignment vertical="center" wrapText="1"/>
    </xf>
    <xf numFmtId="0" fontId="0" fillId="10" borderId="23" xfId="0" applyFont="1" applyFill="1" applyBorder="1" applyAlignment="1" applyProtection="1">
      <alignment horizontal="left" vertical="center" wrapText="1"/>
      <protection hidden="1"/>
    </xf>
    <xf numFmtId="0" fontId="3" fillId="0" borderId="0" xfId="0" applyFont="1" applyAlignment="1">
      <alignment horizontal="left" vertical="center"/>
    </xf>
    <xf numFmtId="0" fontId="0" fillId="0" borderId="0" xfId="0" applyBorder="1" applyAlignment="1">
      <alignment vertical="center" wrapText="1"/>
    </xf>
    <xf numFmtId="0" fontId="3" fillId="10" borderId="20" xfId="0" applyFont="1" applyFill="1" applyBorder="1" applyAlignment="1" applyProtection="1">
      <alignment horizontal="center" vertical="center" wrapText="1"/>
      <protection hidden="1"/>
    </xf>
    <xf numFmtId="0" fontId="0" fillId="0" borderId="6" xfId="0" applyFont="1" applyFill="1" applyBorder="1" applyAlignment="1">
      <alignment vertical="center"/>
    </xf>
    <xf numFmtId="0" fontId="16" fillId="0" borderId="0" xfId="0" applyFont="1" applyFill="1" applyBorder="1" applyAlignment="1" applyProtection="1">
      <alignment horizontal="center" vertical="center" textRotation="90"/>
      <protection hidden="1"/>
    </xf>
    <xf numFmtId="0" fontId="3" fillId="0" borderId="0" xfId="0" applyFont="1" applyFill="1" applyBorder="1" applyAlignment="1" applyProtection="1">
      <alignment horizontal="left" vertical="center" wrapText="1"/>
      <protection hidden="1"/>
    </xf>
    <xf numFmtId="0" fontId="0" fillId="0" borderId="0"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horizontal="center" vertical="center" wrapText="1"/>
      <protection hidden="1"/>
    </xf>
    <xf numFmtId="14" fontId="0" fillId="0" borderId="0" xfId="0" applyNumberFormat="1" applyFill="1" applyBorder="1" applyAlignment="1" applyProtection="1">
      <alignment horizontal="center" vertical="center" wrapText="1"/>
      <protection hidden="1"/>
    </xf>
    <xf numFmtId="14" fontId="0" fillId="0" borderId="0" xfId="0" applyNumberFormat="1"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23" fillId="0" borderId="0" xfId="0" applyFont="1" applyFill="1" applyBorder="1" applyAlignment="1" applyProtection="1">
      <alignment horizontal="left" vertical="center" wrapText="1"/>
      <protection hidden="1"/>
    </xf>
    <xf numFmtId="0" fontId="19" fillId="6" borderId="0" xfId="0" applyFont="1" applyFill="1" applyBorder="1" applyAlignment="1" applyProtection="1">
      <alignment horizontal="center" vertical="center"/>
      <protection hidden="1"/>
    </xf>
    <xf numFmtId="0" fontId="20" fillId="6" borderId="8" xfId="0" applyFont="1" applyFill="1" applyBorder="1" applyAlignment="1" applyProtection="1">
      <alignment horizontal="center" vertical="center" wrapText="1"/>
      <protection hidden="1"/>
    </xf>
    <xf numFmtId="0" fontId="20" fillId="6" borderId="7" xfId="0" applyFont="1" applyFill="1" applyBorder="1" applyAlignment="1" applyProtection="1">
      <alignment horizontal="center" vertical="center" wrapText="1"/>
      <protection hidden="1"/>
    </xf>
    <xf numFmtId="0" fontId="2" fillId="6" borderId="28" xfId="0" applyFont="1" applyFill="1" applyBorder="1" applyAlignment="1" applyProtection="1">
      <alignment horizontal="center" vertical="center"/>
      <protection hidden="1"/>
    </xf>
    <xf numFmtId="0" fontId="5" fillId="8" borderId="33" xfId="2" applyFont="1" applyFill="1" applyBorder="1" applyAlignment="1">
      <alignment vertical="center" wrapText="1"/>
    </xf>
    <xf numFmtId="0" fontId="5" fillId="8" borderId="33" xfId="2" applyFont="1" applyFill="1" applyBorder="1" applyAlignment="1">
      <alignment horizontal="center" vertical="center" wrapText="1"/>
    </xf>
    <xf numFmtId="0" fontId="3" fillId="0" borderId="24" xfId="0" applyFont="1" applyFill="1" applyBorder="1" applyAlignment="1" applyProtection="1">
      <alignment horizontal="center" vertical="center" wrapText="1"/>
      <protection hidden="1"/>
    </xf>
    <xf numFmtId="0" fontId="0" fillId="11" borderId="22" xfId="0" applyFont="1" applyFill="1" applyBorder="1" applyAlignment="1" applyProtection="1">
      <alignment vertical="center" wrapText="1"/>
      <protection hidden="1"/>
    </xf>
    <xf numFmtId="0" fontId="0" fillId="11" borderId="22" xfId="0" applyFont="1" applyFill="1" applyBorder="1" applyAlignment="1" applyProtection="1">
      <alignment horizontal="center" vertical="center" wrapText="1"/>
      <protection hidden="1"/>
    </xf>
    <xf numFmtId="0" fontId="0" fillId="11" borderId="22" xfId="0" applyFont="1" applyFill="1" applyBorder="1" applyAlignment="1" applyProtection="1">
      <alignment horizontal="justify" vertical="center" wrapText="1"/>
      <protection hidden="1"/>
    </xf>
    <xf numFmtId="0" fontId="3" fillId="11" borderId="22" xfId="0" applyFont="1" applyFill="1" applyBorder="1" applyAlignment="1" applyProtection="1">
      <alignment horizontal="center" vertical="center" wrapText="1"/>
      <protection hidden="1"/>
    </xf>
    <xf numFmtId="14" fontId="0" fillId="11" borderId="22" xfId="0" applyNumberFormat="1" applyFont="1" applyFill="1" applyBorder="1" applyAlignment="1" applyProtection="1">
      <alignment horizontal="center" vertical="center" wrapText="1"/>
      <protection hidden="1"/>
    </xf>
    <xf numFmtId="9" fontId="5" fillId="11" borderId="22" xfId="0" applyNumberFormat="1" applyFont="1" applyFill="1" applyBorder="1" applyAlignment="1">
      <alignment horizontal="center" vertical="center" wrapText="1"/>
    </xf>
    <xf numFmtId="0" fontId="0" fillId="11" borderId="23" xfId="0" applyFill="1" applyBorder="1" applyAlignment="1">
      <alignment vertical="center" wrapText="1"/>
    </xf>
    <xf numFmtId="0" fontId="0" fillId="0" borderId="0" xfId="0" applyFont="1" applyFill="1" applyBorder="1" applyAlignment="1" applyProtection="1">
      <alignment horizontal="justify" vertical="center" wrapText="1"/>
      <protection hidden="1"/>
    </xf>
    <xf numFmtId="0" fontId="0" fillId="0" borderId="0" xfId="0" applyFill="1" applyAlignment="1">
      <alignment vertical="center"/>
    </xf>
    <xf numFmtId="0" fontId="24" fillId="0" borderId="22" xfId="0" applyFont="1" applyFill="1" applyBorder="1" applyAlignment="1" applyProtection="1">
      <alignment horizontal="left" vertical="center" wrapText="1"/>
      <protection hidden="1"/>
    </xf>
    <xf numFmtId="0" fontId="24" fillId="0" borderId="22" xfId="0" applyFont="1" applyFill="1" applyBorder="1" applyAlignment="1" applyProtection="1">
      <alignment horizontal="center" vertical="center" wrapText="1"/>
      <protection hidden="1"/>
    </xf>
    <xf numFmtId="0" fontId="25" fillId="0" borderId="22" xfId="0" applyFont="1" applyFill="1" applyBorder="1" applyAlignment="1" applyProtection="1">
      <alignment horizontal="center" vertical="center" wrapText="1"/>
      <protection hidden="1"/>
    </xf>
    <xf numFmtId="14" fontId="24" fillId="0" borderId="22" xfId="0" applyNumberFormat="1" applyFont="1" applyFill="1" applyBorder="1" applyAlignment="1" applyProtection="1">
      <alignment horizontal="center" vertical="center" wrapText="1"/>
      <protection hidden="1"/>
    </xf>
    <xf numFmtId="9" fontId="24" fillId="0" borderId="22" xfId="0" applyNumberFormat="1" applyFont="1" applyBorder="1" applyAlignment="1">
      <alignment horizontal="center" vertical="center"/>
    </xf>
    <xf numFmtId="0" fontId="24" fillId="0" borderId="22" xfId="0" applyFont="1" applyBorder="1" applyAlignment="1">
      <alignment horizontal="center" vertical="center"/>
    </xf>
    <xf numFmtId="0" fontId="24" fillId="0" borderId="23" xfId="0" applyFont="1" applyBorder="1" applyAlignment="1">
      <alignment vertical="center" wrapText="1"/>
    </xf>
    <xf numFmtId="0" fontId="24" fillId="3" borderId="23" xfId="0" applyFont="1" applyFill="1" applyBorder="1" applyAlignment="1">
      <alignment vertical="center" wrapText="1"/>
    </xf>
    <xf numFmtId="0" fontId="24" fillId="10" borderId="22" xfId="0" applyFont="1" applyFill="1" applyBorder="1" applyAlignment="1" applyProtection="1">
      <alignment horizontal="left" vertical="center" wrapText="1"/>
      <protection hidden="1"/>
    </xf>
    <xf numFmtId="0" fontId="24" fillId="10" borderId="22" xfId="0" applyFont="1" applyFill="1" applyBorder="1" applyAlignment="1" applyProtection="1">
      <alignment horizontal="center" vertical="center" wrapText="1"/>
      <protection hidden="1"/>
    </xf>
    <xf numFmtId="0" fontId="25" fillId="10" borderId="22" xfId="0" applyFont="1" applyFill="1" applyBorder="1" applyAlignment="1" applyProtection="1">
      <alignment horizontal="center" vertical="center" wrapText="1"/>
      <protection hidden="1"/>
    </xf>
    <xf numFmtId="14" fontId="24" fillId="10" borderId="22" xfId="0" applyNumberFormat="1" applyFont="1" applyFill="1" applyBorder="1" applyAlignment="1" applyProtection="1">
      <alignment horizontal="center" vertical="center" wrapText="1"/>
      <protection hidden="1"/>
    </xf>
    <xf numFmtId="0" fontId="24" fillId="10" borderId="23" xfId="0" applyFont="1" applyFill="1" applyBorder="1" applyAlignment="1" applyProtection="1">
      <alignment horizontal="left" vertical="center" wrapText="1"/>
      <protection hidden="1"/>
    </xf>
    <xf numFmtId="9" fontId="24" fillId="10" borderId="22" xfId="0" applyNumberFormat="1" applyFont="1" applyFill="1" applyBorder="1" applyAlignment="1" applyProtection="1">
      <alignment horizontal="center" vertical="center" wrapText="1"/>
      <protection hidden="1"/>
    </xf>
    <xf numFmtId="0" fontId="25" fillId="10" borderId="24" xfId="0" applyFont="1" applyFill="1" applyBorder="1" applyAlignment="1" applyProtection="1">
      <alignment horizontal="left" vertical="center" wrapText="1"/>
      <protection hidden="1"/>
    </xf>
    <xf numFmtId="0" fontId="24" fillId="10" borderId="24" xfId="0" applyFont="1" applyFill="1" applyBorder="1" applyAlignment="1" applyProtection="1">
      <alignment horizontal="center" vertical="center" wrapText="1"/>
      <protection hidden="1"/>
    </xf>
    <xf numFmtId="0" fontId="25" fillId="10" borderId="24" xfId="0" applyFont="1" applyFill="1" applyBorder="1" applyAlignment="1" applyProtection="1">
      <alignment horizontal="center" vertical="center" wrapText="1"/>
      <protection hidden="1"/>
    </xf>
    <xf numFmtId="14" fontId="24" fillId="10" borderId="24" xfId="0" applyNumberFormat="1" applyFont="1" applyFill="1" applyBorder="1" applyAlignment="1" applyProtection="1">
      <alignment horizontal="center" vertical="center" wrapText="1"/>
      <protection hidden="1"/>
    </xf>
    <xf numFmtId="0" fontId="11" fillId="9" borderId="0"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wrapText="1"/>
      <protection hidden="1"/>
    </xf>
    <xf numFmtId="0" fontId="20" fillId="6" borderId="5" xfId="0" applyFont="1" applyFill="1" applyBorder="1" applyAlignment="1" applyProtection="1">
      <alignment horizontal="center" vertical="center" wrapText="1"/>
      <protection hidden="1"/>
    </xf>
    <xf numFmtId="0" fontId="11" fillId="9" borderId="4" xfId="0" applyFont="1" applyFill="1" applyBorder="1" applyAlignment="1" applyProtection="1">
      <alignment horizontal="center" vertical="center" wrapText="1"/>
      <protection hidden="1"/>
    </xf>
    <xf numFmtId="0" fontId="24" fillId="10" borderId="31" xfId="0" applyFont="1" applyFill="1" applyBorder="1" applyAlignment="1" applyProtection="1">
      <alignment horizontal="left" vertical="center" wrapText="1"/>
      <protection hidden="1"/>
    </xf>
    <xf numFmtId="0" fontId="0" fillId="0" borderId="23" xfId="0" applyFont="1" applyFill="1" applyBorder="1" applyAlignment="1">
      <alignment horizontal="justify" vertical="center" wrapText="1"/>
    </xf>
    <xf numFmtId="0" fontId="0" fillId="10" borderId="31" xfId="0" applyFont="1" applyFill="1" applyBorder="1" applyAlignment="1" applyProtection="1">
      <alignment horizontal="left" vertical="center" wrapText="1"/>
      <protection hidden="1"/>
    </xf>
    <xf numFmtId="0" fontId="20" fillId="6" borderId="8" xfId="0" applyFont="1" applyFill="1" applyBorder="1" applyAlignment="1" applyProtection="1">
      <alignment horizontal="center" vertical="center" wrapText="1"/>
      <protection hidden="1"/>
    </xf>
    <xf numFmtId="14" fontId="11" fillId="9" borderId="2" xfId="0" applyNumberFormat="1" applyFont="1" applyFill="1" applyBorder="1" applyAlignment="1" applyProtection="1">
      <alignment horizontal="center" vertical="center" wrapText="1"/>
      <protection hidden="1"/>
    </xf>
    <xf numFmtId="0" fontId="11" fillId="9" borderId="2" xfId="0" applyFont="1" applyFill="1" applyBorder="1" applyAlignment="1" applyProtection="1">
      <alignment vertical="center" wrapText="1"/>
      <protection hidden="1"/>
    </xf>
    <xf numFmtId="0" fontId="11" fillId="9" borderId="2" xfId="0" applyFont="1" applyFill="1" applyBorder="1" applyAlignment="1" applyProtection="1">
      <alignment horizontal="center" vertical="center" wrapText="1"/>
      <protection hidden="1"/>
    </xf>
    <xf numFmtId="9" fontId="11" fillId="9" borderId="2" xfId="0" applyNumberFormat="1" applyFont="1" applyFill="1" applyBorder="1" applyAlignment="1" applyProtection="1">
      <alignment horizontal="center" vertical="center" wrapText="1"/>
      <protection hidden="1"/>
    </xf>
    <xf numFmtId="0" fontId="11" fillId="0" borderId="2" xfId="0" applyFont="1" applyFill="1" applyBorder="1" applyAlignment="1" applyProtection="1">
      <alignment horizontal="center" vertical="center" wrapText="1"/>
      <protection hidden="1"/>
    </xf>
    <xf numFmtId="14" fontId="11" fillId="0" borderId="2" xfId="0" applyNumberFormat="1" applyFont="1" applyFill="1" applyBorder="1" applyAlignment="1" applyProtection="1">
      <alignment horizontal="center" vertical="center" wrapText="1"/>
      <protection hidden="1"/>
    </xf>
    <xf numFmtId="0" fontId="18" fillId="9" borderId="2" xfId="0" applyFont="1" applyFill="1" applyBorder="1" applyAlignment="1" applyProtection="1">
      <alignment vertical="center" wrapText="1"/>
      <protection hidden="1"/>
    </xf>
    <xf numFmtId="14" fontId="18" fillId="9" borderId="2" xfId="0" applyNumberFormat="1" applyFont="1" applyFill="1" applyBorder="1" applyAlignment="1" applyProtection="1">
      <alignment horizontal="center" vertical="center" wrapText="1"/>
      <protection hidden="1"/>
    </xf>
    <xf numFmtId="14" fontId="11" fillId="9" borderId="35" xfId="0" applyNumberFormat="1" applyFont="1" applyFill="1" applyBorder="1" applyAlignment="1" applyProtection="1">
      <alignment horizontal="left" vertical="center" wrapText="1"/>
      <protection hidden="1"/>
    </xf>
    <xf numFmtId="14" fontId="11" fillId="9" borderId="2" xfId="0" applyNumberFormat="1" applyFont="1" applyFill="1" applyBorder="1" applyAlignment="1" applyProtection="1">
      <alignment horizontal="left" vertical="center" wrapText="1"/>
      <protection hidden="1"/>
    </xf>
    <xf numFmtId="0" fontId="11" fillId="0" borderId="2" xfId="0" applyFont="1" applyBorder="1" applyAlignment="1">
      <alignment vertical="center" wrapText="1"/>
    </xf>
    <xf numFmtId="0" fontId="0" fillId="0" borderId="2" xfId="0" applyFont="1" applyFill="1" applyBorder="1" applyAlignment="1" applyProtection="1">
      <alignment horizontal="left" vertical="center" wrapText="1"/>
      <protection hidden="1"/>
    </xf>
    <xf numFmtId="0" fontId="18" fillId="0" borderId="2" xfId="0" applyFont="1" applyFill="1" applyBorder="1" applyAlignment="1" applyProtection="1">
      <alignment horizontal="center" vertical="center" wrapText="1"/>
      <protection hidden="1"/>
    </xf>
    <xf numFmtId="14" fontId="18" fillId="0" borderId="2" xfId="0" applyNumberFormat="1" applyFont="1" applyFill="1" applyBorder="1" applyAlignment="1" applyProtection="1">
      <alignment horizontal="center" vertical="center" wrapText="1"/>
      <protection hidden="1"/>
    </xf>
    <xf numFmtId="9" fontId="11" fillId="0" borderId="2" xfId="0" applyNumberFormat="1" applyFont="1" applyFill="1" applyBorder="1" applyAlignment="1">
      <alignment horizontal="center" vertical="center" wrapText="1"/>
    </xf>
    <xf numFmtId="0" fontId="24" fillId="0" borderId="23" xfId="0" applyFont="1" applyBorder="1" applyAlignment="1" applyProtection="1">
      <alignment horizontal="left" vertical="center" wrapText="1"/>
      <protection hidden="1"/>
    </xf>
    <xf numFmtId="9" fontId="0" fillId="0" borderId="22" xfId="0" applyNumberFormat="1" applyBorder="1" applyAlignment="1">
      <alignment horizontal="center" vertical="center"/>
    </xf>
    <xf numFmtId="9" fontId="0" fillId="0" borderId="24" xfId="0" applyNumberFormat="1" applyBorder="1" applyAlignment="1">
      <alignment horizontal="center" vertical="center"/>
    </xf>
    <xf numFmtId="0" fontId="28" fillId="10" borderId="23" xfId="4" applyFill="1" applyBorder="1" applyAlignment="1" applyProtection="1">
      <alignment horizontal="left" vertical="center" wrapText="1"/>
      <protection hidden="1"/>
    </xf>
    <xf numFmtId="0" fontId="5" fillId="11" borderId="22" xfId="0" applyFont="1" applyFill="1" applyBorder="1" applyAlignment="1">
      <alignment horizontal="center" vertical="center" wrapText="1"/>
    </xf>
    <xf numFmtId="9" fontId="5" fillId="3" borderId="22" xfId="0" applyNumberFormat="1" applyFont="1" applyFill="1" applyBorder="1" applyAlignment="1">
      <alignment horizontal="center" vertical="center" wrapText="1"/>
    </xf>
    <xf numFmtId="9" fontId="11" fillId="0" borderId="2" xfId="0" applyNumberFormat="1" applyFont="1" applyFill="1" applyBorder="1" applyAlignment="1" applyProtection="1">
      <alignment horizontal="center" vertical="center" wrapText="1"/>
      <protection hidden="1"/>
    </xf>
    <xf numFmtId="0" fontId="18" fillId="0" borderId="2" xfId="0" applyFont="1" applyFill="1" applyBorder="1" applyAlignment="1" applyProtection="1">
      <alignment vertical="center" wrapText="1"/>
      <protection hidden="1"/>
    </xf>
    <xf numFmtId="0" fontId="11" fillId="0" borderId="2" xfId="0" applyFont="1" applyFill="1" applyBorder="1" applyAlignment="1" applyProtection="1">
      <alignment vertical="center" wrapText="1"/>
      <protection hidden="1"/>
    </xf>
    <xf numFmtId="0" fontId="18" fillId="0" borderId="2" xfId="0" applyFont="1" applyFill="1" applyBorder="1" applyAlignment="1" applyProtection="1">
      <alignment wrapText="1"/>
      <protection hidden="1"/>
    </xf>
    <xf numFmtId="0" fontId="24" fillId="10" borderId="22" xfId="0" applyFont="1" applyFill="1" applyBorder="1" applyAlignment="1">
      <alignment horizontal="center" vertical="center"/>
    </xf>
    <xf numFmtId="9" fontId="0" fillId="11" borderId="22" xfId="0" applyNumberFormat="1" applyFill="1" applyBorder="1" applyAlignment="1">
      <alignment horizontal="center" vertical="center" wrapText="1"/>
    </xf>
    <xf numFmtId="0" fontId="0" fillId="0" borderId="22" xfId="0" applyFont="1" applyFill="1" applyBorder="1" applyAlignment="1" applyProtection="1">
      <alignment horizontal="justify" vertical="center" wrapText="1"/>
      <protection hidden="1"/>
    </xf>
    <xf numFmtId="9" fontId="0" fillId="10" borderId="22" xfId="0" applyNumberFormat="1" applyFill="1" applyBorder="1" applyAlignment="1" applyProtection="1">
      <alignment horizontal="center" vertical="center" wrapText="1"/>
      <protection hidden="1"/>
    </xf>
    <xf numFmtId="0" fontId="0" fillId="10" borderId="23" xfId="0" applyFill="1" applyBorder="1" applyAlignment="1" applyProtection="1">
      <alignment horizontal="left" vertical="center" wrapText="1"/>
      <protection hidden="1"/>
    </xf>
    <xf numFmtId="0" fontId="0" fillId="0" borderId="22" xfId="0" applyFont="1" applyFill="1" applyBorder="1" applyAlignment="1" applyProtection="1">
      <alignment horizontal="left" vertical="center" wrapText="1"/>
      <protection hidden="1"/>
    </xf>
    <xf numFmtId="0" fontId="0" fillId="0" borderId="22" xfId="0" applyFill="1" applyBorder="1" applyAlignment="1" applyProtection="1">
      <alignment horizontal="center" vertical="center" wrapText="1"/>
      <protection hidden="1"/>
    </xf>
    <xf numFmtId="0" fontId="0" fillId="3" borderId="23" xfId="0" applyFont="1" applyFill="1" applyBorder="1" applyAlignment="1" applyProtection="1">
      <alignment horizontal="left" vertical="center" wrapText="1"/>
      <protection hidden="1"/>
    </xf>
    <xf numFmtId="0" fontId="0" fillId="10" borderId="20" xfId="0" applyFill="1" applyBorder="1" applyAlignment="1" applyProtection="1">
      <alignment horizontal="center" vertical="center" wrapText="1"/>
      <protection hidden="1"/>
    </xf>
    <xf numFmtId="0" fontId="0" fillId="10" borderId="21" xfId="0" applyFill="1" applyBorder="1" applyAlignment="1" applyProtection="1">
      <alignment horizontal="left" vertical="center" wrapText="1"/>
      <protection hidden="1"/>
    </xf>
    <xf numFmtId="0" fontId="0" fillId="10" borderId="22" xfId="0" applyFont="1" applyFill="1" applyBorder="1" applyAlignment="1" applyProtection="1">
      <alignment horizontal="justify" vertical="center" wrapText="1"/>
      <protection hidden="1"/>
    </xf>
    <xf numFmtId="9" fontId="0" fillId="10" borderId="22" xfId="0" applyNumberFormat="1" applyFill="1" applyBorder="1" applyAlignment="1" applyProtection="1">
      <alignment horizontal="center" vertical="center" wrapText="1"/>
      <protection hidden="1"/>
    </xf>
    <xf numFmtId="0" fontId="0" fillId="10" borderId="22" xfId="0" applyFill="1" applyBorder="1" applyAlignment="1" applyProtection="1">
      <alignment horizontal="center" vertical="center" wrapText="1"/>
      <protection hidden="1"/>
    </xf>
    <xf numFmtId="0" fontId="0" fillId="10" borderId="23" xfId="0" applyFill="1" applyBorder="1" applyAlignment="1" applyProtection="1">
      <alignment horizontal="left" vertical="center" wrapText="1"/>
      <protection hidden="1"/>
    </xf>
    <xf numFmtId="0" fontId="0" fillId="11" borderId="23" xfId="0" applyFill="1" applyBorder="1" applyAlignment="1">
      <alignment vertical="center" wrapText="1"/>
    </xf>
    <xf numFmtId="0" fontId="0" fillId="3" borderId="23" xfId="0" applyFont="1" applyFill="1" applyBorder="1" applyAlignment="1" applyProtection="1">
      <alignment horizontal="left" vertical="center" wrapText="1"/>
      <protection hidden="1"/>
    </xf>
    <xf numFmtId="0" fontId="0" fillId="3" borderId="31" xfId="0" applyFont="1" applyFill="1" applyBorder="1" applyAlignment="1" applyProtection="1">
      <alignment horizontal="left" vertical="center" wrapText="1"/>
      <protection hidden="1"/>
    </xf>
    <xf numFmtId="9" fontId="0" fillId="0" borderId="22" xfId="0" applyNumberFormat="1" applyBorder="1" applyAlignment="1">
      <alignment horizontal="center" vertical="center"/>
    </xf>
    <xf numFmtId="9" fontId="0" fillId="0" borderId="24" xfId="0" applyNumberFormat="1" applyBorder="1" applyAlignment="1">
      <alignment horizontal="center" vertical="center"/>
    </xf>
    <xf numFmtId="0" fontId="3" fillId="0" borderId="0" xfId="0" applyFont="1" applyAlignment="1">
      <alignment horizontal="left"/>
    </xf>
    <xf numFmtId="0" fontId="11" fillId="3" borderId="0" xfId="0" applyFont="1" applyFill="1" applyAlignment="1">
      <alignment horizontal="left" wrapText="1"/>
    </xf>
    <xf numFmtId="0" fontId="5" fillId="0" borderId="0" xfId="0" applyFont="1" applyFill="1" applyBorder="1" applyAlignment="1">
      <alignment horizontal="left" vertical="center" wrapText="1"/>
    </xf>
    <xf numFmtId="0" fontId="17" fillId="3" borderId="1" xfId="0" applyFont="1" applyFill="1" applyBorder="1" applyAlignment="1" applyProtection="1">
      <alignment horizontal="left" vertical="center" wrapText="1"/>
      <protection hidden="1"/>
    </xf>
    <xf numFmtId="0" fontId="17" fillId="9" borderId="1" xfId="0" applyFont="1" applyFill="1" applyBorder="1" applyAlignment="1" applyProtection="1">
      <alignment horizontal="left" vertical="center" wrapText="1"/>
      <protection hidden="1"/>
    </xf>
    <xf numFmtId="0" fontId="17" fillId="5" borderId="1" xfId="0" applyFont="1" applyFill="1" applyBorder="1" applyAlignment="1" applyProtection="1">
      <alignment horizontal="left" vertical="center" wrapText="1"/>
      <protection hidden="1"/>
    </xf>
    <xf numFmtId="0" fontId="17" fillId="5" borderId="3" xfId="0" applyFont="1" applyFill="1" applyBorder="1" applyAlignment="1" applyProtection="1">
      <alignment horizontal="left" vertical="center" wrapText="1"/>
      <protection hidden="1"/>
    </xf>
    <xf numFmtId="0" fontId="5" fillId="0" borderId="0" xfId="0" applyFont="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20" fillId="6" borderId="8" xfId="0" applyFont="1" applyFill="1" applyBorder="1" applyAlignment="1" applyProtection="1">
      <alignment horizontal="center" vertical="center" wrapText="1"/>
      <protection hidden="1"/>
    </xf>
    <xf numFmtId="0" fontId="9" fillId="4" borderId="5"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2" fillId="4" borderId="1" xfId="0" applyFont="1" applyFill="1" applyBorder="1" applyAlignment="1">
      <alignment horizontal="center" vertical="top"/>
    </xf>
    <xf numFmtId="0" fontId="2" fillId="4" borderId="0" xfId="0" applyFont="1" applyFill="1" applyBorder="1" applyAlignment="1">
      <alignment horizontal="center" vertical="top"/>
    </xf>
    <xf numFmtId="0" fontId="3" fillId="5" borderId="1" xfId="0" applyFont="1" applyFill="1" applyBorder="1" applyAlignment="1">
      <alignment horizontal="center" vertical="center"/>
    </xf>
    <xf numFmtId="0" fontId="3" fillId="5" borderId="0" xfId="0" applyFont="1" applyFill="1" applyBorder="1" applyAlignment="1">
      <alignment horizontal="center" vertical="center"/>
    </xf>
    <xf numFmtId="0" fontId="12" fillId="3" borderId="2" xfId="0" applyFont="1" applyFill="1" applyBorder="1" applyAlignment="1">
      <alignment horizontal="left"/>
    </xf>
    <xf numFmtId="0" fontId="10" fillId="5" borderId="3" xfId="0" applyFont="1" applyFill="1" applyBorder="1" applyAlignment="1">
      <alignment horizontal="center"/>
    </xf>
    <xf numFmtId="0" fontId="10" fillId="5" borderId="4" xfId="0" applyFont="1" applyFill="1" applyBorder="1" applyAlignment="1">
      <alignment horizontal="center"/>
    </xf>
    <xf numFmtId="0" fontId="2" fillId="4" borderId="1" xfId="0" applyFont="1" applyFill="1" applyBorder="1" applyAlignment="1">
      <alignment horizontal="center" vertical="center"/>
    </xf>
    <xf numFmtId="0" fontId="2" fillId="4" borderId="0" xfId="0" applyFont="1" applyFill="1" applyBorder="1" applyAlignment="1">
      <alignment horizontal="center" vertical="center"/>
    </xf>
    <xf numFmtId="14" fontId="0" fillId="3" borderId="0" xfId="0" applyNumberFormat="1" applyFill="1" applyAlignment="1">
      <alignment horizontal="left"/>
    </xf>
    <xf numFmtId="0" fontId="11" fillId="3" borderId="0" xfId="0" applyFont="1" applyFill="1" applyAlignment="1">
      <alignment horizontal="left"/>
    </xf>
    <xf numFmtId="0" fontId="27" fillId="7" borderId="2" xfId="2" applyFont="1" applyFill="1" applyBorder="1" applyAlignment="1">
      <alignment horizontal="center" vertical="center" wrapText="1"/>
    </xf>
    <xf numFmtId="0" fontId="15" fillId="7" borderId="2" xfId="2" applyFont="1" applyFill="1" applyBorder="1" applyAlignment="1">
      <alignment horizontal="center" vertical="center" wrapText="1"/>
    </xf>
    <xf numFmtId="0" fontId="19" fillId="6" borderId="8" xfId="0" applyFont="1" applyFill="1" applyBorder="1" applyAlignment="1" applyProtection="1">
      <alignment horizontal="center" vertical="center" wrapText="1"/>
      <protection hidden="1"/>
    </xf>
    <xf numFmtId="0" fontId="19" fillId="6" borderId="32" xfId="0" applyFont="1" applyFill="1" applyBorder="1" applyAlignment="1" applyProtection="1">
      <alignment horizontal="center" vertical="center" wrapText="1"/>
      <protection hidden="1"/>
    </xf>
    <xf numFmtId="0" fontId="19" fillId="6" borderId="0" xfId="0" applyFont="1" applyFill="1" applyBorder="1" applyAlignment="1" applyProtection="1">
      <alignment horizontal="center" vertical="center" wrapText="1"/>
      <protection hidden="1"/>
    </xf>
    <xf numFmtId="0" fontId="19" fillId="6" borderId="8" xfId="0" applyFont="1" applyFill="1" applyBorder="1" applyAlignment="1" applyProtection="1">
      <alignment horizontal="center" vertical="center"/>
      <protection hidden="1"/>
    </xf>
    <xf numFmtId="0" fontId="19" fillId="6" borderId="0" xfId="0" applyFont="1" applyFill="1" applyBorder="1" applyAlignment="1" applyProtection="1">
      <alignment horizontal="center" vertical="center"/>
      <protection hidden="1"/>
    </xf>
    <xf numFmtId="0" fontId="26" fillId="0" borderId="1" xfId="0" applyFont="1" applyFill="1" applyBorder="1" applyAlignment="1" applyProtection="1">
      <alignment horizontal="center" vertical="center" textRotation="90"/>
      <protection hidden="1"/>
    </xf>
    <xf numFmtId="0" fontId="26" fillId="12" borderId="1" xfId="0" applyFont="1" applyFill="1" applyBorder="1" applyAlignment="1" applyProtection="1">
      <alignment horizontal="center" vertical="center" textRotation="90"/>
      <protection hidden="1"/>
    </xf>
    <xf numFmtId="0" fontId="26" fillId="12" borderId="3" xfId="0" applyFont="1" applyFill="1" applyBorder="1" applyAlignment="1" applyProtection="1">
      <alignment horizontal="center" vertical="center" textRotation="90"/>
      <protection hidden="1"/>
    </xf>
    <xf numFmtId="0" fontId="3" fillId="0" borderId="0" xfId="0" applyFont="1" applyAlignment="1">
      <alignment horizontal="left" vertical="center"/>
    </xf>
    <xf numFmtId="0" fontId="20" fillId="6" borderId="0" xfId="0" applyFont="1" applyFill="1" applyBorder="1" applyAlignment="1" applyProtection="1">
      <alignment horizontal="center" vertical="center" wrapText="1"/>
      <protection hidden="1"/>
    </xf>
    <xf numFmtId="0" fontId="13" fillId="6" borderId="5"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2" fillId="4" borderId="5"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7" xfId="0" applyFont="1" applyFill="1" applyBorder="1" applyAlignment="1">
      <alignment horizontal="center" vertical="center"/>
    </xf>
    <xf numFmtId="0" fontId="3" fillId="5" borderId="6" xfId="0" applyFont="1" applyFill="1" applyBorder="1" applyAlignment="1">
      <alignment horizontal="center" vertical="center"/>
    </xf>
    <xf numFmtId="0" fontId="20" fillId="6" borderId="7" xfId="0" applyFont="1" applyFill="1" applyBorder="1" applyAlignment="1" applyProtection="1">
      <alignment horizontal="center" vertical="center" wrapText="1"/>
      <protection hidden="1"/>
    </xf>
    <xf numFmtId="0" fontId="20" fillId="6" borderId="6" xfId="0" applyFont="1" applyFill="1" applyBorder="1" applyAlignment="1" applyProtection="1">
      <alignment horizontal="center" vertical="center" wrapText="1"/>
      <protection hidden="1"/>
    </xf>
    <xf numFmtId="0" fontId="10" fillId="5" borderId="1" xfId="0" applyFont="1" applyFill="1" applyBorder="1" applyAlignment="1">
      <alignment horizontal="center" vertical="center"/>
    </xf>
    <xf numFmtId="0" fontId="10" fillId="5" borderId="0" xfId="0" applyFont="1" applyFill="1" applyBorder="1" applyAlignment="1">
      <alignment horizontal="center" vertical="center"/>
    </xf>
    <xf numFmtId="0" fontId="20" fillId="6" borderId="34" xfId="0" applyFont="1" applyFill="1" applyBorder="1" applyAlignment="1" applyProtection="1">
      <alignment horizontal="center" vertical="center" wrapText="1"/>
      <protection hidden="1"/>
    </xf>
    <xf numFmtId="0" fontId="20" fillId="6" borderId="29" xfId="0" applyFont="1" applyFill="1" applyBorder="1" applyAlignment="1" applyProtection="1">
      <alignment horizontal="center" vertical="center" wrapText="1"/>
      <protection hidden="1"/>
    </xf>
    <xf numFmtId="0" fontId="2" fillId="6" borderId="14" xfId="0" applyFont="1" applyFill="1" applyBorder="1" applyAlignment="1" applyProtection="1">
      <alignment horizontal="center" vertical="center" wrapText="1"/>
      <protection hidden="1"/>
    </xf>
    <xf numFmtId="0" fontId="2" fillId="6" borderId="28" xfId="0" applyFont="1" applyFill="1" applyBorder="1" applyAlignment="1" applyProtection="1">
      <alignment horizontal="center" vertical="center" wrapText="1"/>
      <protection hidden="1"/>
    </xf>
    <xf numFmtId="0" fontId="2" fillId="6" borderId="14" xfId="0" applyFont="1" applyFill="1" applyBorder="1" applyAlignment="1" applyProtection="1">
      <alignment horizontal="center" vertical="center"/>
      <protection hidden="1"/>
    </xf>
    <xf numFmtId="0" fontId="0" fillId="0" borderId="25" xfId="0" applyFont="1" applyFill="1" applyBorder="1" applyAlignment="1" applyProtection="1">
      <alignment horizontal="center" vertical="center" wrapText="1"/>
      <protection hidden="1"/>
    </xf>
    <xf numFmtId="0" fontId="0" fillId="10" borderId="25" xfId="0" applyFont="1" applyFill="1" applyBorder="1" applyAlignment="1" applyProtection="1">
      <alignment horizontal="center" vertical="center"/>
      <protection hidden="1"/>
    </xf>
    <xf numFmtId="0" fontId="2" fillId="6" borderId="28" xfId="0" applyFont="1" applyFill="1" applyBorder="1" applyAlignment="1" applyProtection="1">
      <alignment horizontal="center" vertical="center"/>
      <protection hidden="1"/>
    </xf>
    <xf numFmtId="0" fontId="0" fillId="10" borderId="25" xfId="0" applyFont="1" applyFill="1" applyBorder="1" applyAlignment="1" applyProtection="1">
      <alignment horizontal="center" vertical="center" wrapText="1"/>
      <protection hidden="1"/>
    </xf>
    <xf numFmtId="0" fontId="2" fillId="6" borderId="13" xfId="0" applyFont="1" applyFill="1" applyBorder="1" applyAlignment="1" applyProtection="1">
      <alignment horizontal="center" vertical="center"/>
      <protection hidden="1"/>
    </xf>
    <xf numFmtId="0" fontId="2" fillId="6" borderId="27" xfId="0" applyFont="1" applyFill="1" applyBorder="1" applyAlignment="1" applyProtection="1">
      <alignment horizontal="center" vertical="center"/>
      <protection hidden="1"/>
    </xf>
    <xf numFmtId="0" fontId="0" fillId="10" borderId="36" xfId="0" applyFill="1" applyBorder="1" applyAlignment="1" applyProtection="1">
      <alignment horizontal="left" vertical="center" wrapText="1"/>
      <protection hidden="1"/>
    </xf>
    <xf numFmtId="0" fontId="0" fillId="10" borderId="37" xfId="0" applyFill="1" applyBorder="1" applyAlignment="1" applyProtection="1">
      <alignment horizontal="left" vertical="center" wrapText="1"/>
      <protection hidden="1"/>
    </xf>
    <xf numFmtId="0" fontId="0" fillId="5" borderId="5" xfId="0" applyFont="1" applyFill="1" applyBorder="1" applyAlignment="1" applyProtection="1">
      <alignment horizontal="center" vertical="center" wrapText="1"/>
      <protection hidden="1"/>
    </xf>
    <xf numFmtId="0" fontId="0" fillId="5" borderId="1" xfId="0" applyFont="1" applyFill="1" applyBorder="1" applyAlignment="1" applyProtection="1">
      <alignment horizontal="center" vertical="center" wrapText="1"/>
      <protection hidden="1"/>
    </xf>
    <xf numFmtId="164" fontId="0" fillId="0" borderId="0" xfId="0" applyNumberFormat="1" applyFont="1" applyFill="1" applyAlignment="1">
      <alignment horizontal="center" vertical="center"/>
    </xf>
    <xf numFmtId="0" fontId="6" fillId="6" borderId="13"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30" xfId="0" applyFont="1" applyFill="1" applyBorder="1" applyAlignment="1">
      <alignment horizontal="center" vertical="center"/>
    </xf>
    <xf numFmtId="0" fontId="6" fillId="6" borderId="16" xfId="0" applyFont="1" applyFill="1" applyBorder="1" applyAlignment="1" applyProtection="1">
      <alignment horizontal="center" vertical="center"/>
      <protection hidden="1"/>
    </xf>
    <xf numFmtId="0" fontId="6" fillId="6" borderId="17" xfId="0" applyFont="1" applyFill="1" applyBorder="1" applyAlignment="1" applyProtection="1">
      <alignment horizontal="center" vertical="center"/>
      <protection hidden="1"/>
    </xf>
    <xf numFmtId="0" fontId="6" fillId="6" borderId="18" xfId="0" applyFont="1" applyFill="1" applyBorder="1" applyAlignment="1" applyProtection="1">
      <alignment horizontal="center" vertical="center"/>
      <protection hidden="1"/>
    </xf>
    <xf numFmtId="0" fontId="6" fillId="6" borderId="15"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0" fillId="11" borderId="1" xfId="0" applyFont="1" applyFill="1" applyBorder="1" applyAlignment="1" applyProtection="1">
      <alignment horizontal="center" vertical="center" wrapText="1"/>
      <protection hidden="1"/>
    </xf>
    <xf numFmtId="0" fontId="0" fillId="5" borderId="3" xfId="0" applyFont="1" applyFill="1" applyBorder="1" applyAlignment="1" applyProtection="1">
      <alignment horizontal="center" vertical="center" wrapText="1"/>
      <protection hidden="1"/>
    </xf>
    <xf numFmtId="0" fontId="5" fillId="0" borderId="0" xfId="0" applyFont="1" applyAlignment="1">
      <alignment horizontal="left" vertical="center"/>
    </xf>
  </cellXfs>
  <cellStyles count="5">
    <cellStyle name="60% - Énfasis4" xfId="1" builtinId="44"/>
    <cellStyle name="Hipervínculo" xfId="4" builtinId="8"/>
    <cellStyle name="Normal" xfId="0" builtinId="0"/>
    <cellStyle name="Normal 2" xfId="3" xr:uid="{AB4D6F89-3BDF-4183-A0A5-5D4DE34CED84}"/>
    <cellStyle name="Normal 3" xfId="2" xr:uid="{DA3BBEDF-0D33-447E-86E6-D7F7C52789C5}"/>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anh.gov.co/la-anh/sobre-la-anh/informes-de-ges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23875-3122-4CEA-B47A-499DE44D72C5}">
  <sheetPr>
    <pageSetUpPr fitToPage="1"/>
  </sheetPr>
  <dimension ref="A1:M35"/>
  <sheetViews>
    <sheetView tabSelected="1" zoomScale="70" zoomScaleNormal="70" workbookViewId="0">
      <pane xSplit="2" ySplit="9" topLeftCell="C10" activePane="bottomRight" state="frozen"/>
      <selection sqref="A1:F1"/>
      <selection pane="topRight" sqref="A1:F1"/>
      <selection pane="bottomLeft" sqref="A1:F1"/>
      <selection pane="bottomRight" sqref="A1:F1"/>
    </sheetView>
  </sheetViews>
  <sheetFormatPr baseColWidth="10" defaultColWidth="0" defaultRowHeight="15" zeroHeight="1" x14ac:dyDescent="0.25"/>
  <cols>
    <col min="1" max="1" width="37.5703125" style="7" customWidth="1"/>
    <col min="2" max="2" width="7.140625" style="7" customWidth="1"/>
    <col min="3" max="3" width="60.42578125" style="7" customWidth="1"/>
    <col min="4" max="4" width="17.42578125" style="7" customWidth="1"/>
    <col min="5" max="5" width="16.7109375" style="7" customWidth="1"/>
    <col min="6" max="6" width="14" style="7" customWidth="1"/>
    <col min="7" max="7" width="13.85546875" style="7" customWidth="1"/>
    <col min="8" max="8" width="15.5703125" style="7" customWidth="1"/>
    <col min="9" max="9" width="22.140625" style="7" customWidth="1"/>
    <col min="10" max="10" width="18" style="7" bestFit="1" customWidth="1"/>
    <col min="11" max="11" width="92" style="7" customWidth="1"/>
    <col min="12" max="12" width="11.42578125" style="7" customWidth="1"/>
    <col min="13" max="16384" width="11.42578125" style="7" hidden="1"/>
  </cols>
  <sheetData>
    <row r="1" spans="1:11" ht="18.75" customHeight="1" x14ac:dyDescent="0.25">
      <c r="A1" s="191" t="s">
        <v>0</v>
      </c>
      <c r="B1" s="191"/>
      <c r="C1" s="191"/>
      <c r="D1" s="191"/>
      <c r="E1" s="191"/>
      <c r="F1" s="191"/>
      <c r="G1" s="32"/>
    </row>
    <row r="2" spans="1:11" ht="9" customHeight="1" x14ac:dyDescent="0.25">
      <c r="A2" s="8"/>
      <c r="B2" s="8"/>
      <c r="C2" s="8"/>
      <c r="D2" s="8"/>
      <c r="E2" s="8"/>
      <c r="F2" s="8"/>
      <c r="G2" s="9"/>
    </row>
    <row r="3" spans="1:11" ht="15.75" x14ac:dyDescent="0.25">
      <c r="A3" s="192" t="s">
        <v>15</v>
      </c>
      <c r="B3" s="192"/>
      <c r="C3" s="192"/>
      <c r="D3" s="10"/>
      <c r="E3" s="10"/>
      <c r="F3" s="10"/>
      <c r="G3" s="10"/>
    </row>
    <row r="4" spans="1:11" ht="15.75" x14ac:dyDescent="0.25">
      <c r="A4" s="192" t="s">
        <v>257</v>
      </c>
      <c r="B4" s="192"/>
      <c r="C4" s="11"/>
      <c r="D4" s="10"/>
      <c r="E4" s="10"/>
      <c r="F4" s="10"/>
      <c r="G4" s="12"/>
    </row>
    <row r="5" spans="1:11" ht="8.25" customHeight="1" x14ac:dyDescent="0.25">
      <c r="A5" s="10" t="s">
        <v>1</v>
      </c>
      <c r="B5" s="10"/>
      <c r="C5" s="10"/>
      <c r="D5" s="10"/>
      <c r="E5" s="10"/>
      <c r="F5" s="10"/>
      <c r="G5" s="12"/>
    </row>
    <row r="6" spans="1:11" ht="18.75" x14ac:dyDescent="0.25">
      <c r="A6" s="203" t="s">
        <v>2</v>
      </c>
      <c r="B6" s="204"/>
      <c r="C6" s="204"/>
      <c r="D6" s="204"/>
      <c r="E6" s="204"/>
      <c r="F6" s="204"/>
      <c r="G6" s="204"/>
      <c r="H6" s="204"/>
      <c r="I6" s="204"/>
      <c r="J6" s="204"/>
      <c r="K6" s="205"/>
    </row>
    <row r="7" spans="1:11" ht="15.75" x14ac:dyDescent="0.25">
      <c r="A7" s="206" t="s">
        <v>3</v>
      </c>
      <c r="B7" s="207"/>
      <c r="C7" s="207"/>
      <c r="D7" s="207"/>
      <c r="E7" s="207"/>
      <c r="F7" s="207"/>
      <c r="G7" s="207"/>
      <c r="H7" s="207"/>
      <c r="I7" s="207"/>
      <c r="J7" s="207"/>
      <c r="K7" s="208"/>
    </row>
    <row r="8" spans="1:11" ht="68.25" customHeight="1" x14ac:dyDescent="0.25">
      <c r="A8" s="199" t="s">
        <v>225</v>
      </c>
      <c r="B8" s="200"/>
      <c r="C8" s="200"/>
      <c r="D8" s="200"/>
      <c r="E8" s="200"/>
      <c r="F8" s="200"/>
      <c r="G8" s="200"/>
      <c r="H8" s="200"/>
      <c r="I8" s="200"/>
      <c r="J8" s="200"/>
      <c r="K8" s="201"/>
    </row>
    <row r="9" spans="1:11" ht="76.5" customHeight="1" x14ac:dyDescent="0.25">
      <c r="A9" s="141" t="s">
        <v>54</v>
      </c>
      <c r="B9" s="202" t="s">
        <v>57</v>
      </c>
      <c r="C9" s="202"/>
      <c r="D9" s="106" t="s">
        <v>55</v>
      </c>
      <c r="E9" s="106" t="s">
        <v>45</v>
      </c>
      <c r="F9" s="106" t="s">
        <v>58</v>
      </c>
      <c r="G9" s="106" t="s">
        <v>56</v>
      </c>
      <c r="H9" s="106" t="s">
        <v>59</v>
      </c>
      <c r="I9" s="146" t="s">
        <v>52</v>
      </c>
      <c r="J9" s="146" t="s">
        <v>53</v>
      </c>
      <c r="K9" s="107" t="s">
        <v>60</v>
      </c>
    </row>
    <row r="10" spans="1:11" ht="112.5" customHeight="1" x14ac:dyDescent="0.25">
      <c r="A10" s="195" t="s">
        <v>61</v>
      </c>
      <c r="B10" s="139" t="s">
        <v>4</v>
      </c>
      <c r="C10" s="148" t="s">
        <v>274</v>
      </c>
      <c r="D10" s="149" t="s">
        <v>226</v>
      </c>
      <c r="E10" s="149" t="s">
        <v>152</v>
      </c>
      <c r="F10" s="147">
        <v>43862</v>
      </c>
      <c r="G10" s="147">
        <v>44012</v>
      </c>
      <c r="H10" s="150">
        <v>0.5</v>
      </c>
      <c r="I10" s="150">
        <v>0.6</v>
      </c>
      <c r="J10" s="150">
        <v>0.8</v>
      </c>
      <c r="K10" s="155" t="s">
        <v>275</v>
      </c>
    </row>
    <row r="11" spans="1:11" ht="63" x14ac:dyDescent="0.25">
      <c r="A11" s="195"/>
      <c r="B11" s="139" t="s">
        <v>5</v>
      </c>
      <c r="C11" s="148" t="s">
        <v>227</v>
      </c>
      <c r="D11" s="149" t="s">
        <v>62</v>
      </c>
      <c r="E11" s="149" t="s">
        <v>152</v>
      </c>
      <c r="F11" s="147">
        <v>43862</v>
      </c>
      <c r="G11" s="147">
        <v>44042</v>
      </c>
      <c r="H11" s="150">
        <v>0.2</v>
      </c>
      <c r="I11" s="150">
        <v>0.2</v>
      </c>
      <c r="J11" s="150">
        <v>1</v>
      </c>
      <c r="K11" s="156" t="s">
        <v>276</v>
      </c>
    </row>
    <row r="12" spans="1:11" ht="57" customHeight="1" x14ac:dyDescent="0.25">
      <c r="A12" s="194" t="s">
        <v>63</v>
      </c>
      <c r="B12" s="140" t="s">
        <v>6</v>
      </c>
      <c r="C12" s="169" t="s">
        <v>228</v>
      </c>
      <c r="D12" s="159" t="s">
        <v>64</v>
      </c>
      <c r="E12" s="159" t="s">
        <v>152</v>
      </c>
      <c r="F12" s="160">
        <v>43862</v>
      </c>
      <c r="G12" s="160">
        <v>44072</v>
      </c>
      <c r="H12" s="168">
        <v>0.5</v>
      </c>
      <c r="I12" s="168">
        <v>1</v>
      </c>
      <c r="J12" s="168">
        <v>1</v>
      </c>
      <c r="K12" s="157" t="s">
        <v>277</v>
      </c>
    </row>
    <row r="13" spans="1:11" ht="64.5" customHeight="1" x14ac:dyDescent="0.25">
      <c r="A13" s="194"/>
      <c r="B13" s="140" t="s">
        <v>65</v>
      </c>
      <c r="C13" s="170" t="s">
        <v>66</v>
      </c>
      <c r="D13" s="151" t="s">
        <v>67</v>
      </c>
      <c r="E13" s="151" t="s">
        <v>152</v>
      </c>
      <c r="F13" s="152">
        <v>43922</v>
      </c>
      <c r="G13" s="152">
        <v>44104</v>
      </c>
      <c r="H13" s="168" t="s">
        <v>214</v>
      </c>
      <c r="I13" s="168" t="s">
        <v>214</v>
      </c>
      <c r="J13" s="168">
        <v>1</v>
      </c>
      <c r="K13" s="157" t="s">
        <v>278</v>
      </c>
    </row>
    <row r="14" spans="1:11" ht="54.75" customHeight="1" x14ac:dyDescent="0.25">
      <c r="A14" s="195" t="s">
        <v>68</v>
      </c>
      <c r="B14" s="139" t="s">
        <v>7</v>
      </c>
      <c r="C14" s="170" t="s">
        <v>218</v>
      </c>
      <c r="D14" s="149" t="s">
        <v>69</v>
      </c>
      <c r="E14" s="149" t="s">
        <v>152</v>
      </c>
      <c r="F14" s="147">
        <v>43845</v>
      </c>
      <c r="G14" s="147">
        <v>43861</v>
      </c>
      <c r="H14" s="150">
        <v>1</v>
      </c>
      <c r="I14" s="150">
        <v>1</v>
      </c>
      <c r="J14" s="150">
        <v>1</v>
      </c>
      <c r="K14" s="156" t="s">
        <v>215</v>
      </c>
    </row>
    <row r="15" spans="1:11" ht="31.5" x14ac:dyDescent="0.25">
      <c r="A15" s="195"/>
      <c r="B15" s="139" t="s">
        <v>28</v>
      </c>
      <c r="C15" s="148" t="s">
        <v>70</v>
      </c>
      <c r="D15" s="149" t="s">
        <v>71</v>
      </c>
      <c r="E15" s="149" t="s">
        <v>152</v>
      </c>
      <c r="F15" s="147">
        <v>43952</v>
      </c>
      <c r="G15" s="147">
        <v>44042</v>
      </c>
      <c r="H15" s="150" t="s">
        <v>214</v>
      </c>
      <c r="I15" s="150">
        <v>0</v>
      </c>
      <c r="J15" s="150">
        <v>0</v>
      </c>
      <c r="K15" s="156" t="s">
        <v>256</v>
      </c>
    </row>
    <row r="16" spans="1:11" ht="47.25" customHeight="1" x14ac:dyDescent="0.25">
      <c r="A16" s="194" t="s">
        <v>72</v>
      </c>
      <c r="B16" s="140" t="s">
        <v>8</v>
      </c>
      <c r="C16" s="170" t="s">
        <v>73</v>
      </c>
      <c r="D16" s="151" t="s">
        <v>74</v>
      </c>
      <c r="E16" s="151" t="s">
        <v>152</v>
      </c>
      <c r="F16" s="152">
        <v>43862</v>
      </c>
      <c r="G16" s="152">
        <v>44072</v>
      </c>
      <c r="H16" s="161">
        <v>0</v>
      </c>
      <c r="I16" s="168">
        <v>1</v>
      </c>
      <c r="J16" s="168">
        <v>1</v>
      </c>
      <c r="K16" s="158" t="s">
        <v>279</v>
      </c>
    </row>
    <row r="17" spans="1:13" ht="128.25" customHeight="1" x14ac:dyDescent="0.25">
      <c r="A17" s="194"/>
      <c r="B17" s="140" t="s">
        <v>75</v>
      </c>
      <c r="C17" s="171" t="s">
        <v>9</v>
      </c>
      <c r="D17" s="151" t="s">
        <v>76</v>
      </c>
      <c r="E17" s="151" t="s">
        <v>152</v>
      </c>
      <c r="F17" s="152">
        <v>43863</v>
      </c>
      <c r="G17" s="160">
        <v>44194</v>
      </c>
      <c r="H17" s="161" t="s">
        <v>214</v>
      </c>
      <c r="I17" s="168">
        <v>0.5</v>
      </c>
      <c r="J17" s="168">
        <v>1</v>
      </c>
      <c r="K17" s="158" t="s">
        <v>280</v>
      </c>
      <c r="M17" s="7" t="s">
        <v>310</v>
      </c>
    </row>
    <row r="18" spans="1:13" ht="47.25" x14ac:dyDescent="0.25">
      <c r="A18" s="196" t="s">
        <v>77</v>
      </c>
      <c r="B18" s="139" t="s">
        <v>10</v>
      </c>
      <c r="C18" s="153" t="s">
        <v>78</v>
      </c>
      <c r="D18" s="149" t="s">
        <v>79</v>
      </c>
      <c r="E18" s="149" t="s">
        <v>152</v>
      </c>
      <c r="F18" s="147">
        <v>43891</v>
      </c>
      <c r="G18" s="154">
        <v>44192</v>
      </c>
      <c r="H18" s="150" t="s">
        <v>214</v>
      </c>
      <c r="I18" s="150" t="s">
        <v>214</v>
      </c>
      <c r="J18" s="147" t="s">
        <v>210</v>
      </c>
      <c r="K18" s="156" t="s">
        <v>281</v>
      </c>
    </row>
    <row r="19" spans="1:13" ht="31.5" x14ac:dyDescent="0.25">
      <c r="A19" s="197"/>
      <c r="B19" s="142" t="s">
        <v>80</v>
      </c>
      <c r="C19" s="153" t="s">
        <v>81</v>
      </c>
      <c r="D19" s="149" t="s">
        <v>219</v>
      </c>
      <c r="E19" s="149" t="s">
        <v>152</v>
      </c>
      <c r="F19" s="147">
        <v>43739</v>
      </c>
      <c r="G19" s="147">
        <v>44192</v>
      </c>
      <c r="H19" s="150" t="s">
        <v>214</v>
      </c>
      <c r="I19" s="150" t="s">
        <v>214</v>
      </c>
      <c r="J19" s="150">
        <v>1</v>
      </c>
      <c r="K19" s="156" t="s">
        <v>282</v>
      </c>
    </row>
    <row r="20" spans="1:13" x14ac:dyDescent="0.25">
      <c r="A20" s="36"/>
      <c r="B20" s="34"/>
      <c r="C20" s="35"/>
      <c r="D20" s="36"/>
      <c r="E20" s="36"/>
      <c r="F20" s="37"/>
      <c r="G20" s="37"/>
      <c r="H20" s="39"/>
      <c r="I20" s="39"/>
      <c r="J20" s="39"/>
      <c r="K20" s="93"/>
    </row>
    <row r="21" spans="1:13" ht="9.75" customHeight="1" x14ac:dyDescent="0.25"/>
    <row r="22" spans="1:13" x14ac:dyDescent="0.25">
      <c r="A22" s="13" t="s">
        <v>11</v>
      </c>
    </row>
    <row r="23" spans="1:13" x14ac:dyDescent="0.25">
      <c r="A23" s="198" t="s">
        <v>12</v>
      </c>
      <c r="B23" s="198"/>
      <c r="C23" s="198"/>
    </row>
    <row r="24" spans="1:13" x14ac:dyDescent="0.25">
      <c r="A24" s="53" t="s">
        <v>13</v>
      </c>
      <c r="B24" s="54"/>
      <c r="C24" s="54"/>
    </row>
    <row r="25" spans="1:13" x14ac:dyDescent="0.25">
      <c r="A25" s="193" t="s">
        <v>14</v>
      </c>
      <c r="B25" s="193"/>
      <c r="C25" s="193"/>
    </row>
    <row r="26" spans="1:13" x14ac:dyDescent="0.25"/>
    <row r="27" spans="1:13" x14ac:dyDescent="0.25"/>
    <row r="28" spans="1:13" x14ac:dyDescent="0.25">
      <c r="A28" s="4" t="s">
        <v>272</v>
      </c>
    </row>
    <row r="29" spans="1:13" x14ac:dyDescent="0.25">
      <c r="A29" s="4" t="s">
        <v>266</v>
      </c>
    </row>
    <row r="30" spans="1:13" x14ac:dyDescent="0.25">
      <c r="A30" s="25" t="s">
        <v>267</v>
      </c>
    </row>
    <row r="31" spans="1:13" x14ac:dyDescent="0.25"/>
    <row r="32" spans="1:13" x14ac:dyDescent="0.25"/>
    <row r="33" hidden="1" x14ac:dyDescent="0.25"/>
    <row r="34" hidden="1" x14ac:dyDescent="0.25"/>
    <row r="35" hidden="1" x14ac:dyDescent="0.25"/>
  </sheetData>
  <mergeCells count="14">
    <mergeCell ref="A1:F1"/>
    <mergeCell ref="A3:C3"/>
    <mergeCell ref="A4:B4"/>
    <mergeCell ref="A25:C25"/>
    <mergeCell ref="A12:A13"/>
    <mergeCell ref="A14:A15"/>
    <mergeCell ref="A16:A17"/>
    <mergeCell ref="A18:A19"/>
    <mergeCell ref="A23:C23"/>
    <mergeCell ref="A8:K8"/>
    <mergeCell ref="B9:C9"/>
    <mergeCell ref="A10:A11"/>
    <mergeCell ref="A6:K6"/>
    <mergeCell ref="A7:K7"/>
  </mergeCells>
  <printOptions horizontalCentered="1"/>
  <pageMargins left="0.23622047244094491" right="0.23622047244094491" top="0.74803149606299213" bottom="0.74803149606299213" header="0.31496062992125984" footer="0.31496062992125984"/>
  <pageSetup paperSize="5" scale="63" orientation="landscape" r:id="rId1"/>
  <headerFooter>
    <oddFooter>&amp;RPág.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8AA91-30E3-430A-B5CF-CBC262DBB3C6}">
  <sheetPr>
    <pageSetUpPr fitToPage="1"/>
  </sheetPr>
  <dimension ref="A1:Q29"/>
  <sheetViews>
    <sheetView zoomScale="70" zoomScaleNormal="70" workbookViewId="0">
      <selection sqref="A1:F1"/>
    </sheetView>
  </sheetViews>
  <sheetFormatPr baseColWidth="10" defaultRowHeight="15" zeroHeight="1" x14ac:dyDescent="0.25"/>
  <cols>
    <col min="1" max="1" width="15.7109375" customWidth="1"/>
    <col min="2" max="2" width="22.85546875" customWidth="1"/>
    <col min="3" max="3" width="11" customWidth="1"/>
    <col min="4" max="4" width="23.85546875" customWidth="1"/>
    <col min="5" max="5" width="33.85546875" customWidth="1"/>
    <col min="6" max="6" width="32.7109375" customWidth="1"/>
    <col min="7" max="7" width="34.28515625" customWidth="1"/>
    <col min="8" max="8" width="19.7109375" customWidth="1"/>
    <col min="9" max="9" width="15.7109375" customWidth="1"/>
    <col min="10" max="11" width="12" customWidth="1"/>
    <col min="12" max="12" width="16" customWidth="1"/>
    <col min="13" max="13" width="18.140625" customWidth="1"/>
    <col min="14" max="15" width="17.42578125" customWidth="1"/>
    <col min="16" max="16" width="15.85546875" bestFit="1" customWidth="1"/>
    <col min="17" max="17" width="39" customWidth="1"/>
  </cols>
  <sheetData>
    <row r="1" spans="1:17" x14ac:dyDescent="0.25">
      <c r="A1" s="191" t="s">
        <v>0</v>
      </c>
      <c r="B1" s="191"/>
      <c r="C1" s="191"/>
      <c r="D1" s="191"/>
      <c r="E1" s="191"/>
      <c r="F1" s="191"/>
      <c r="G1" s="14"/>
      <c r="H1" s="14"/>
      <c r="I1" s="14"/>
      <c r="J1" s="14"/>
      <c r="K1" s="14"/>
      <c r="L1" s="14"/>
      <c r="M1" s="14"/>
    </row>
    <row r="2" spans="1:17" x14ac:dyDescent="0.25">
      <c r="A2" s="15"/>
      <c r="B2" s="15"/>
      <c r="C2" s="15"/>
      <c r="D2" s="15"/>
      <c r="E2" s="15"/>
      <c r="F2" s="15"/>
      <c r="G2" s="14"/>
      <c r="H2" s="14"/>
      <c r="I2" s="14"/>
      <c r="J2" s="14"/>
      <c r="K2" s="14"/>
      <c r="L2" s="14"/>
      <c r="M2" s="14"/>
    </row>
    <row r="3" spans="1:17" s="16" customFormat="1" ht="15.75" x14ac:dyDescent="0.25">
      <c r="A3" s="192" t="s">
        <v>209</v>
      </c>
      <c r="B3" s="192"/>
      <c r="C3" s="1"/>
      <c r="D3" s="1"/>
      <c r="E3" s="1"/>
      <c r="F3" s="1"/>
      <c r="G3" s="1"/>
      <c r="H3" s="1"/>
      <c r="I3" s="1"/>
      <c r="J3" s="1"/>
      <c r="K3" s="1"/>
      <c r="L3" s="1"/>
      <c r="M3" s="2"/>
    </row>
    <row r="4" spans="1:17" s="16" customFormat="1" ht="15" customHeight="1" x14ac:dyDescent="0.25">
      <c r="A4" s="219" t="s">
        <v>268</v>
      </c>
      <c r="B4" s="219"/>
      <c r="C4" s="1"/>
      <c r="D4" s="1"/>
      <c r="E4" s="1"/>
      <c r="F4" s="1"/>
      <c r="G4" s="1"/>
      <c r="H4" s="1"/>
      <c r="I4" s="2"/>
      <c r="J4" s="2"/>
      <c r="K4" s="2"/>
      <c r="L4" s="2"/>
      <c r="M4" s="2"/>
    </row>
    <row r="5" spans="1:17" s="16" customFormat="1" ht="7.5" customHeight="1" x14ac:dyDescent="0.25">
      <c r="A5" s="1" t="s">
        <v>1</v>
      </c>
      <c r="B5" s="1"/>
      <c r="C5" s="1"/>
      <c r="D5" s="1"/>
      <c r="E5" s="1"/>
      <c r="F5" s="1"/>
      <c r="G5" s="1"/>
      <c r="H5" s="1"/>
      <c r="I5" s="2"/>
      <c r="J5" s="2"/>
      <c r="K5" s="2"/>
      <c r="L5" s="2"/>
      <c r="M5" s="2"/>
    </row>
    <row r="6" spans="1:17" x14ac:dyDescent="0.25">
      <c r="A6" s="209" t="s">
        <v>2</v>
      </c>
      <c r="B6" s="210"/>
      <c r="C6" s="210"/>
      <c r="D6" s="210"/>
      <c r="E6" s="210"/>
      <c r="F6" s="210"/>
      <c r="G6" s="210"/>
      <c r="H6" s="210"/>
      <c r="I6" s="210"/>
      <c r="J6" s="210"/>
      <c r="K6" s="210"/>
      <c r="L6" s="210"/>
      <c r="M6" s="210"/>
      <c r="N6" s="210"/>
    </row>
    <row r="7" spans="1:17" x14ac:dyDescent="0.25">
      <c r="A7" s="211" t="s">
        <v>17</v>
      </c>
      <c r="B7" s="212"/>
      <c r="C7" s="212"/>
      <c r="D7" s="212"/>
      <c r="E7" s="212"/>
      <c r="F7" s="212"/>
      <c r="G7" s="212"/>
      <c r="H7" s="212"/>
      <c r="I7" s="212"/>
      <c r="J7" s="212"/>
      <c r="K7" s="212"/>
      <c r="L7" s="212"/>
      <c r="M7" s="212"/>
      <c r="N7" s="212"/>
    </row>
    <row r="8" spans="1:17" x14ac:dyDescent="0.25">
      <c r="A8" s="16"/>
      <c r="B8" s="16"/>
      <c r="C8" s="16"/>
      <c r="D8" s="16"/>
      <c r="E8" s="16"/>
      <c r="F8" s="16"/>
      <c r="G8" s="16"/>
      <c r="H8" s="16"/>
      <c r="I8" s="16"/>
      <c r="J8" s="16"/>
    </row>
    <row r="9" spans="1:17" x14ac:dyDescent="0.25">
      <c r="A9" s="18"/>
      <c r="B9" s="19" t="s">
        <v>18</v>
      </c>
      <c r="C9" s="213" t="s">
        <v>19</v>
      </c>
      <c r="D9" s="213"/>
      <c r="E9" s="18"/>
      <c r="F9" s="18"/>
      <c r="G9" s="18"/>
      <c r="H9" s="18"/>
      <c r="I9" s="18"/>
      <c r="J9" s="18"/>
    </row>
    <row r="10" spans="1:17" x14ac:dyDescent="0.25">
      <c r="A10" s="18"/>
      <c r="B10" s="19" t="s">
        <v>20</v>
      </c>
      <c r="C10" s="213" t="s">
        <v>21</v>
      </c>
      <c r="D10" s="213"/>
      <c r="E10" s="18"/>
      <c r="F10" s="18"/>
      <c r="G10" s="18"/>
      <c r="H10" s="18"/>
      <c r="I10" s="18"/>
      <c r="J10" s="18"/>
    </row>
    <row r="11" spans="1:17" x14ac:dyDescent="0.25">
      <c r="A11" s="18"/>
      <c r="B11" s="19" t="s">
        <v>22</v>
      </c>
      <c r="C11" s="213" t="s">
        <v>23</v>
      </c>
      <c r="D11" s="213"/>
      <c r="E11" s="18"/>
      <c r="F11" s="18"/>
      <c r="G11" s="18"/>
      <c r="H11" s="18"/>
      <c r="I11" s="20" t="s">
        <v>24</v>
      </c>
      <c r="J11" s="21">
        <v>2020</v>
      </c>
    </row>
    <row r="12" spans="1:17" x14ac:dyDescent="0.25">
      <c r="A12" s="18"/>
      <c r="B12" s="19" t="s">
        <v>25</v>
      </c>
      <c r="C12" s="213" t="s">
        <v>23</v>
      </c>
      <c r="D12" s="213"/>
      <c r="E12" s="18"/>
      <c r="F12" s="18"/>
      <c r="G12" s="18"/>
      <c r="H12" s="18"/>
      <c r="I12" s="18"/>
      <c r="J12" s="18"/>
    </row>
    <row r="13" spans="1:17" x14ac:dyDescent="0.25">
      <c r="A13" s="18"/>
      <c r="B13" s="18"/>
      <c r="C13" s="18"/>
      <c r="D13" s="18"/>
      <c r="E13" s="18"/>
      <c r="F13" s="18"/>
      <c r="G13" s="18"/>
      <c r="H13" s="18"/>
      <c r="I13" s="18"/>
      <c r="J13" s="18"/>
    </row>
    <row r="14" spans="1:17" x14ac:dyDescent="0.25">
      <c r="A14" s="216" t="s">
        <v>2</v>
      </c>
      <c r="B14" s="217"/>
      <c r="C14" s="217"/>
      <c r="D14" s="217"/>
      <c r="E14" s="217"/>
      <c r="F14" s="217"/>
      <c r="G14" s="217"/>
      <c r="H14" s="217"/>
      <c r="I14" s="217"/>
      <c r="J14" s="217"/>
      <c r="K14" s="217"/>
      <c r="L14" s="217"/>
      <c r="M14" s="217"/>
      <c r="N14" s="217"/>
      <c r="O14" s="217"/>
      <c r="P14" s="217"/>
      <c r="Q14" s="217"/>
    </row>
    <row r="15" spans="1:17" x14ac:dyDescent="0.25">
      <c r="A15" s="214" t="s">
        <v>26</v>
      </c>
      <c r="B15" s="215"/>
      <c r="C15" s="215"/>
      <c r="D15" s="215"/>
      <c r="E15" s="215"/>
      <c r="F15" s="215"/>
      <c r="G15" s="215"/>
      <c r="H15" s="215"/>
      <c r="I15" s="215"/>
      <c r="J15" s="215"/>
      <c r="K15" s="215"/>
      <c r="L15" s="215"/>
      <c r="M15" s="215"/>
      <c r="N15" s="215"/>
      <c r="O15" s="215"/>
      <c r="P15" s="215"/>
      <c r="Q15" s="215"/>
    </row>
    <row r="16" spans="1:17" x14ac:dyDescent="0.25">
      <c r="A16" s="220" t="s">
        <v>30</v>
      </c>
      <c r="B16" s="220"/>
      <c r="C16" s="220"/>
      <c r="D16" s="220"/>
      <c r="E16" s="220" t="s">
        <v>31</v>
      </c>
      <c r="F16" s="220"/>
      <c r="G16" s="220"/>
      <c r="H16" s="220"/>
      <c r="I16" s="220"/>
      <c r="J16" s="221" t="s">
        <v>32</v>
      </c>
      <c r="K16" s="221"/>
      <c r="L16" s="221"/>
      <c r="M16" s="221"/>
      <c r="N16" s="221" t="s">
        <v>50</v>
      </c>
      <c r="O16" s="221"/>
      <c r="P16" s="221"/>
      <c r="Q16" s="221"/>
    </row>
    <row r="17" spans="1:17" ht="128.25" customHeight="1" thickBot="1" x14ac:dyDescent="0.3">
      <c r="A17" s="48" t="s">
        <v>33</v>
      </c>
      <c r="B17" s="48" t="s">
        <v>34</v>
      </c>
      <c r="C17" s="44" t="s">
        <v>35</v>
      </c>
      <c r="D17" s="44" t="s">
        <v>36</v>
      </c>
      <c r="E17" s="44" t="s">
        <v>37</v>
      </c>
      <c r="F17" s="43" t="s">
        <v>38</v>
      </c>
      <c r="G17" s="44" t="s">
        <v>39</v>
      </c>
      <c r="H17" s="44" t="s">
        <v>40</v>
      </c>
      <c r="I17" s="44" t="s">
        <v>41</v>
      </c>
      <c r="J17" s="44" t="s">
        <v>42</v>
      </c>
      <c r="K17" s="44" t="s">
        <v>43</v>
      </c>
      <c r="L17" s="44" t="s">
        <v>44</v>
      </c>
      <c r="M17" s="44" t="s">
        <v>310</v>
      </c>
      <c r="N17" s="49" t="s">
        <v>59</v>
      </c>
      <c r="O17" s="6" t="s">
        <v>52</v>
      </c>
      <c r="P17" s="6" t="s">
        <v>53</v>
      </c>
      <c r="Q17" s="49" t="s">
        <v>60</v>
      </c>
    </row>
    <row r="18" spans="1:17" ht="165" x14ac:dyDescent="0.25">
      <c r="A18" s="109" t="s">
        <v>21</v>
      </c>
      <c r="B18" s="110" t="s">
        <v>19</v>
      </c>
      <c r="C18" s="33">
        <v>761</v>
      </c>
      <c r="D18" s="33" t="s">
        <v>46</v>
      </c>
      <c r="E18" s="57" t="s">
        <v>82</v>
      </c>
      <c r="F18" s="58" t="s">
        <v>47</v>
      </c>
      <c r="G18" s="58" t="s">
        <v>48</v>
      </c>
      <c r="H18" s="55" t="s">
        <v>27</v>
      </c>
      <c r="I18" s="55" t="s">
        <v>49</v>
      </c>
      <c r="J18" s="56">
        <v>43831</v>
      </c>
      <c r="K18" s="56">
        <v>44135</v>
      </c>
      <c r="L18" s="56">
        <v>44196</v>
      </c>
      <c r="M18" s="55" t="s">
        <v>220</v>
      </c>
      <c r="N18" s="89">
        <v>0.2</v>
      </c>
      <c r="O18" s="89">
        <v>0.4</v>
      </c>
      <c r="P18" s="89">
        <v>0.95</v>
      </c>
      <c r="Q18" s="90" t="s">
        <v>258</v>
      </c>
    </row>
    <row r="19" spans="1:17" s="47" customFormat="1" x14ac:dyDescent="0.25">
      <c r="A19" s="45"/>
      <c r="B19" s="46"/>
      <c r="C19" s="40"/>
      <c r="D19" s="40"/>
      <c r="E19" s="41"/>
      <c r="F19" s="41"/>
      <c r="G19" s="41"/>
      <c r="H19" s="46"/>
      <c r="I19" s="46"/>
      <c r="J19" s="42"/>
      <c r="K19" s="42"/>
      <c r="L19" s="42"/>
      <c r="M19" s="46"/>
    </row>
    <row r="20" spans="1:17" x14ac:dyDescent="0.25">
      <c r="A20" s="22" t="s">
        <v>11</v>
      </c>
    </row>
    <row r="21" spans="1:17" x14ac:dyDescent="0.25">
      <c r="A21" s="23" t="s">
        <v>12</v>
      </c>
    </row>
    <row r="22" spans="1:17" x14ac:dyDescent="0.25">
      <c r="A22" s="24" t="s">
        <v>13</v>
      </c>
    </row>
    <row r="23" spans="1:17" x14ac:dyDescent="0.25">
      <c r="A23" s="24" t="s">
        <v>14</v>
      </c>
    </row>
    <row r="24" spans="1:17" ht="8.25" customHeight="1" x14ac:dyDescent="0.25">
      <c r="A24" s="23"/>
    </row>
    <row r="25" spans="1:17" x14ac:dyDescent="0.25">
      <c r="A25" s="4" t="s">
        <v>273</v>
      </c>
    </row>
    <row r="26" spans="1:17" x14ac:dyDescent="0.25">
      <c r="A26" s="4" t="s">
        <v>266</v>
      </c>
    </row>
    <row r="27" spans="1:17" x14ac:dyDescent="0.25">
      <c r="A27" s="25" t="str">
        <f>+'RIESGOS DE CORRUPCIÓN'!A30</f>
        <v>Fecha: 31 de diciembre de 2020</v>
      </c>
    </row>
    <row r="28" spans="1:17" x14ac:dyDescent="0.25">
      <c r="A28" s="16"/>
      <c r="B28" s="218"/>
      <c r="C28" s="218"/>
    </row>
    <row r="29" spans="1:17" ht="3.75" customHeight="1" x14ac:dyDescent="0.25"/>
  </sheetData>
  <mergeCells count="16">
    <mergeCell ref="A15:Q15"/>
    <mergeCell ref="A14:Q14"/>
    <mergeCell ref="B28:C28"/>
    <mergeCell ref="A4:B4"/>
    <mergeCell ref="A16:D16"/>
    <mergeCell ref="E16:I16"/>
    <mergeCell ref="J16:M16"/>
    <mergeCell ref="N16:Q16"/>
    <mergeCell ref="C11:D11"/>
    <mergeCell ref="C12:D12"/>
    <mergeCell ref="A1:F1"/>
    <mergeCell ref="A6:N6"/>
    <mergeCell ref="A7:N7"/>
    <mergeCell ref="C9:D9"/>
    <mergeCell ref="C10:D10"/>
    <mergeCell ref="A3:B3"/>
  </mergeCells>
  <pageMargins left="0.23622047244094491" right="0.23622047244094491" top="0.74803149606299213" bottom="0.74803149606299213" header="0.31496062992125984" footer="0.31496062992125984"/>
  <pageSetup paperSize="5" scale="53" fitToHeight="0" orientation="landscape" r:id="rId1"/>
  <headerFooter>
    <oddFooter xml:space="preserve">&amp;LOficina de Control Interno - ANH&amp;RPág. &amp;P de &amp;N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8C45E-86F5-4121-A5A5-31D4B2F3C29A}">
  <sheetPr>
    <pageSetUpPr fitToPage="1"/>
  </sheetPr>
  <dimension ref="A1:T53"/>
  <sheetViews>
    <sheetView zoomScale="55" zoomScaleNormal="55" workbookViewId="0">
      <pane xSplit="2" ySplit="10" topLeftCell="C11" activePane="bottomRight" state="frozen"/>
      <selection sqref="A1:F1"/>
      <selection pane="topRight" sqref="A1:F1"/>
      <selection pane="bottomLeft" sqref="A1:F1"/>
      <selection pane="bottomRight" sqref="A1:F1"/>
    </sheetView>
  </sheetViews>
  <sheetFormatPr baseColWidth="10" defaultColWidth="11.42578125" defaultRowHeight="15" zeroHeight="1" x14ac:dyDescent="0.25"/>
  <cols>
    <col min="1" max="1" width="11" style="27" customWidth="1"/>
    <col min="2" max="2" width="72.5703125" style="27" customWidth="1"/>
    <col min="3" max="3" width="30" style="27" customWidth="1"/>
    <col min="4" max="4" width="14.85546875" style="27" customWidth="1"/>
    <col min="5" max="5" width="10.7109375" style="27" customWidth="1"/>
    <col min="6" max="6" width="12.42578125" style="27" customWidth="1"/>
    <col min="7" max="7" width="11.28515625" style="27" customWidth="1"/>
    <col min="8" max="8" width="14.5703125" style="27" customWidth="1"/>
    <col min="9" max="9" width="14.28515625" style="27" customWidth="1"/>
    <col min="10" max="10" width="20" style="27" customWidth="1"/>
    <col min="11" max="11" width="37.7109375" style="27" customWidth="1"/>
    <col min="12" max="12" width="19.5703125" style="27" customWidth="1"/>
    <col min="13" max="13" width="23.28515625" style="27" customWidth="1"/>
    <col min="14" max="14" width="18.28515625" style="27" bestFit="1" customWidth="1"/>
    <col min="15" max="15" width="70.85546875" style="27" customWidth="1"/>
    <col min="16" max="16384" width="11.42578125" style="27"/>
  </cols>
  <sheetData>
    <row r="1" spans="1:15" x14ac:dyDescent="0.25">
      <c r="A1" s="230" t="s">
        <v>0</v>
      </c>
      <c r="B1" s="230"/>
      <c r="C1" s="230"/>
      <c r="D1" s="230"/>
      <c r="E1" s="230"/>
      <c r="F1" s="26"/>
      <c r="G1" s="26"/>
      <c r="H1" s="26"/>
      <c r="I1" s="26"/>
      <c r="J1" s="26"/>
      <c r="K1" s="26"/>
    </row>
    <row r="2" spans="1:15" x14ac:dyDescent="0.25">
      <c r="A2" s="92"/>
      <c r="B2" s="92"/>
      <c r="C2" s="92"/>
      <c r="D2" s="92"/>
      <c r="E2" s="92"/>
      <c r="F2" s="26"/>
      <c r="G2" s="26"/>
      <c r="H2" s="26"/>
      <c r="I2" s="26"/>
      <c r="J2" s="26"/>
      <c r="K2" s="26"/>
    </row>
    <row r="3" spans="1:15" s="17" customFormat="1" ht="15.75" x14ac:dyDescent="0.25">
      <c r="A3" s="192" t="s">
        <v>209</v>
      </c>
      <c r="B3" s="192"/>
      <c r="K3" s="29"/>
    </row>
    <row r="4" spans="1:15" s="17" customFormat="1" ht="15" customHeight="1" x14ac:dyDescent="0.25">
      <c r="A4" s="192" t="s">
        <v>269</v>
      </c>
      <c r="B4" s="192"/>
      <c r="H4" s="29"/>
      <c r="I4" s="29"/>
      <c r="J4" s="29"/>
      <c r="K4" s="29"/>
    </row>
    <row r="5" spans="1:15" ht="5.25" customHeight="1" x14ac:dyDescent="0.25"/>
    <row r="6" spans="1:15" ht="15.75" customHeight="1" x14ac:dyDescent="0.25">
      <c r="A6" s="236" t="s">
        <v>2</v>
      </c>
      <c r="B6" s="237"/>
      <c r="C6" s="237"/>
      <c r="D6" s="237"/>
      <c r="E6" s="237"/>
      <c r="F6" s="237"/>
      <c r="G6" s="237"/>
      <c r="H6" s="237"/>
      <c r="I6" s="237"/>
      <c r="J6" s="237"/>
      <c r="K6" s="237"/>
      <c r="L6" s="237"/>
      <c r="M6" s="237"/>
      <c r="N6" s="237"/>
      <c r="O6" s="238"/>
    </row>
    <row r="7" spans="1:15" ht="14.25" customHeight="1" x14ac:dyDescent="0.25">
      <c r="A7" s="211" t="s">
        <v>83</v>
      </c>
      <c r="B7" s="212"/>
      <c r="C7" s="212"/>
      <c r="D7" s="212"/>
      <c r="E7" s="212"/>
      <c r="F7" s="212"/>
      <c r="G7" s="212"/>
      <c r="H7" s="212"/>
      <c r="I7" s="212"/>
      <c r="J7" s="212"/>
      <c r="K7" s="212"/>
      <c r="L7" s="212"/>
      <c r="M7" s="212"/>
      <c r="N7" s="212"/>
      <c r="O7" s="239"/>
    </row>
    <row r="8" spans="1:15" s="30" customFormat="1" ht="67.5" customHeight="1" x14ac:dyDescent="0.25">
      <c r="A8" s="234" t="s">
        <v>234</v>
      </c>
      <c r="B8" s="235"/>
      <c r="C8" s="235"/>
      <c r="D8" s="235"/>
      <c r="E8" s="235"/>
      <c r="F8" s="235"/>
      <c r="G8" s="235"/>
      <c r="H8" s="235"/>
      <c r="I8" s="235"/>
      <c r="J8" s="235"/>
      <c r="K8" s="235"/>
      <c r="L8" s="235"/>
      <c r="M8" s="235"/>
      <c r="N8" s="235"/>
      <c r="O8" s="95"/>
    </row>
    <row r="9" spans="1:15" ht="14.25" customHeight="1" x14ac:dyDescent="0.25">
      <c r="A9" s="232" t="s">
        <v>51</v>
      </c>
      <c r="B9" s="202" t="s">
        <v>57</v>
      </c>
      <c r="C9" s="202" t="s">
        <v>55</v>
      </c>
      <c r="D9" s="222" t="s">
        <v>122</v>
      </c>
      <c r="E9" s="222" t="s">
        <v>123</v>
      </c>
      <c r="F9" s="222" t="s">
        <v>124</v>
      </c>
      <c r="G9" s="222" t="s">
        <v>125</v>
      </c>
      <c r="H9" s="222" t="s">
        <v>126</v>
      </c>
      <c r="I9" s="225" t="s">
        <v>127</v>
      </c>
      <c r="J9" s="225"/>
      <c r="K9" s="225" t="s">
        <v>128</v>
      </c>
      <c r="L9" s="222" t="s">
        <v>59</v>
      </c>
      <c r="M9" s="222" t="s">
        <v>167</v>
      </c>
      <c r="N9" s="222" t="s">
        <v>168</v>
      </c>
      <c r="O9" s="240" t="s">
        <v>60</v>
      </c>
    </row>
    <row r="10" spans="1:15" ht="51.75" customHeight="1" x14ac:dyDescent="0.25">
      <c r="A10" s="233"/>
      <c r="B10" s="231"/>
      <c r="C10" s="231"/>
      <c r="D10" s="224"/>
      <c r="E10" s="224"/>
      <c r="F10" s="224"/>
      <c r="G10" s="224"/>
      <c r="H10" s="224"/>
      <c r="I10" s="105" t="s">
        <v>129</v>
      </c>
      <c r="J10" s="105" t="s">
        <v>130</v>
      </c>
      <c r="K10" s="226"/>
      <c r="L10" s="223"/>
      <c r="M10" s="223"/>
      <c r="N10" s="223"/>
      <c r="O10" s="241"/>
    </row>
    <row r="11" spans="1:15" ht="90" customHeight="1" x14ac:dyDescent="0.25">
      <c r="A11" s="227" t="s">
        <v>84</v>
      </c>
      <c r="B11" s="121" t="s">
        <v>85</v>
      </c>
      <c r="C11" s="122" t="s">
        <v>86</v>
      </c>
      <c r="D11" s="123" t="s">
        <v>87</v>
      </c>
      <c r="E11" s="123" t="s">
        <v>87</v>
      </c>
      <c r="F11" s="123" t="s">
        <v>87</v>
      </c>
      <c r="G11" s="123"/>
      <c r="H11" s="123"/>
      <c r="I11" s="124">
        <v>43862</v>
      </c>
      <c r="J11" s="124">
        <v>43890</v>
      </c>
      <c r="K11" s="122" t="s">
        <v>131</v>
      </c>
      <c r="L11" s="125">
        <v>1</v>
      </c>
      <c r="M11" s="125">
        <v>1</v>
      </c>
      <c r="N11" s="125">
        <v>1</v>
      </c>
      <c r="O11" s="127" t="s">
        <v>245</v>
      </c>
    </row>
    <row r="12" spans="1:15" ht="197.25" customHeight="1" x14ac:dyDescent="0.25">
      <c r="A12" s="227"/>
      <c r="B12" s="121" t="s">
        <v>223</v>
      </c>
      <c r="C12" s="122" t="s">
        <v>88</v>
      </c>
      <c r="D12" s="123" t="s">
        <v>87</v>
      </c>
      <c r="E12" s="123" t="s">
        <v>87</v>
      </c>
      <c r="F12" s="123"/>
      <c r="G12" s="123"/>
      <c r="H12" s="123"/>
      <c r="I12" s="124">
        <v>43862</v>
      </c>
      <c r="J12" s="124">
        <v>43919</v>
      </c>
      <c r="K12" s="122" t="s">
        <v>131</v>
      </c>
      <c r="L12" s="125">
        <v>0.2</v>
      </c>
      <c r="M12" s="125">
        <v>0.5</v>
      </c>
      <c r="N12" s="125">
        <v>0.6</v>
      </c>
      <c r="O12" s="127" t="s">
        <v>307</v>
      </c>
    </row>
    <row r="13" spans="1:15" ht="110.25" customHeight="1" x14ac:dyDescent="0.25">
      <c r="A13" s="227"/>
      <c r="B13" s="121" t="s">
        <v>235</v>
      </c>
      <c r="C13" s="122" t="s">
        <v>89</v>
      </c>
      <c r="D13" s="123"/>
      <c r="E13" s="123"/>
      <c r="F13" s="123"/>
      <c r="G13" s="123"/>
      <c r="H13" s="123"/>
      <c r="I13" s="124">
        <v>43800</v>
      </c>
      <c r="J13" s="124">
        <v>43890</v>
      </c>
      <c r="K13" s="122" t="s">
        <v>131</v>
      </c>
      <c r="L13" s="125">
        <v>1</v>
      </c>
      <c r="M13" s="125">
        <v>1</v>
      </c>
      <c r="N13" s="125">
        <v>1</v>
      </c>
      <c r="O13" s="127" t="s">
        <v>308</v>
      </c>
    </row>
    <row r="14" spans="1:15" ht="219" customHeight="1" x14ac:dyDescent="0.25">
      <c r="A14" s="227"/>
      <c r="B14" s="121" t="s">
        <v>90</v>
      </c>
      <c r="C14" s="122" t="s">
        <v>91</v>
      </c>
      <c r="D14" s="123" t="s">
        <v>87</v>
      </c>
      <c r="E14" s="123" t="s">
        <v>87</v>
      </c>
      <c r="F14" s="123" t="s">
        <v>87</v>
      </c>
      <c r="G14" s="123" t="s">
        <v>87</v>
      </c>
      <c r="H14" s="123" t="s">
        <v>87</v>
      </c>
      <c r="I14" s="124">
        <v>43862</v>
      </c>
      <c r="J14" s="124">
        <v>43919</v>
      </c>
      <c r="K14" s="122" t="s">
        <v>131</v>
      </c>
      <c r="L14" s="125">
        <v>0.8</v>
      </c>
      <c r="M14" s="125">
        <v>1</v>
      </c>
      <c r="N14" s="125">
        <v>1</v>
      </c>
      <c r="O14" s="128" t="s">
        <v>309</v>
      </c>
    </row>
    <row r="15" spans="1:15" ht="118.5" customHeight="1" x14ac:dyDescent="0.25">
      <c r="A15" s="227"/>
      <c r="B15" s="121" t="s">
        <v>92</v>
      </c>
      <c r="C15" s="122" t="s">
        <v>86</v>
      </c>
      <c r="D15" s="123" t="s">
        <v>87</v>
      </c>
      <c r="E15" s="123" t="s">
        <v>87</v>
      </c>
      <c r="F15" s="123"/>
      <c r="G15" s="123"/>
      <c r="H15" s="123"/>
      <c r="I15" s="124">
        <v>43890</v>
      </c>
      <c r="J15" s="124">
        <v>43966</v>
      </c>
      <c r="K15" s="122" t="s">
        <v>132</v>
      </c>
      <c r="L15" s="125">
        <v>1</v>
      </c>
      <c r="M15" s="125">
        <v>1</v>
      </c>
      <c r="N15" s="125">
        <v>1</v>
      </c>
      <c r="O15" s="128" t="s">
        <v>246</v>
      </c>
    </row>
    <row r="16" spans="1:15" ht="191.25" customHeight="1" x14ac:dyDescent="0.25">
      <c r="A16" s="227"/>
      <c r="B16" s="121" t="s">
        <v>93</v>
      </c>
      <c r="C16" s="122" t="s">
        <v>86</v>
      </c>
      <c r="D16" s="123" t="s">
        <v>87</v>
      </c>
      <c r="E16" s="123" t="s">
        <v>87</v>
      </c>
      <c r="F16" s="123" t="s">
        <v>87</v>
      </c>
      <c r="G16" s="123" t="s">
        <v>87</v>
      </c>
      <c r="H16" s="121"/>
      <c r="I16" s="124">
        <v>43863</v>
      </c>
      <c r="J16" s="124">
        <v>43966</v>
      </c>
      <c r="K16" s="122" t="s">
        <v>131</v>
      </c>
      <c r="L16" s="126" t="s">
        <v>210</v>
      </c>
      <c r="M16" s="125">
        <v>1</v>
      </c>
      <c r="N16" s="125">
        <v>1</v>
      </c>
      <c r="O16" s="127" t="s">
        <v>297</v>
      </c>
    </row>
    <row r="17" spans="1:20" ht="128.25" customHeight="1" x14ac:dyDescent="0.25">
      <c r="A17" s="227"/>
      <c r="B17" s="121" t="s">
        <v>236</v>
      </c>
      <c r="C17" s="122" t="s">
        <v>86</v>
      </c>
      <c r="D17" s="123" t="s">
        <v>87</v>
      </c>
      <c r="E17" s="123" t="s">
        <v>87</v>
      </c>
      <c r="F17" s="123" t="s">
        <v>87</v>
      </c>
      <c r="G17" s="121"/>
      <c r="H17" s="121"/>
      <c r="I17" s="124">
        <v>43892</v>
      </c>
      <c r="J17" s="124">
        <v>43981</v>
      </c>
      <c r="K17" s="122" t="s">
        <v>237</v>
      </c>
      <c r="L17" s="126" t="s">
        <v>214</v>
      </c>
      <c r="M17" s="125" t="s">
        <v>310</v>
      </c>
      <c r="N17" s="125">
        <v>1</v>
      </c>
      <c r="O17" s="127" t="s">
        <v>298</v>
      </c>
    </row>
    <row r="18" spans="1:20" ht="175.5" customHeight="1" x14ac:dyDescent="0.25">
      <c r="A18" s="228" t="s">
        <v>94</v>
      </c>
      <c r="B18" s="129" t="s">
        <v>229</v>
      </c>
      <c r="C18" s="130" t="s">
        <v>95</v>
      </c>
      <c r="D18" s="131" t="s">
        <v>87</v>
      </c>
      <c r="E18" s="131" t="s">
        <v>87</v>
      </c>
      <c r="F18" s="131" t="s">
        <v>87</v>
      </c>
      <c r="G18" s="131" t="s">
        <v>87</v>
      </c>
      <c r="H18" s="131" t="s">
        <v>87</v>
      </c>
      <c r="I18" s="132">
        <v>43863</v>
      </c>
      <c r="J18" s="132">
        <v>44195</v>
      </c>
      <c r="K18" s="130" t="s">
        <v>222</v>
      </c>
      <c r="L18" s="130" t="s">
        <v>214</v>
      </c>
      <c r="M18" s="134">
        <v>0.2</v>
      </c>
      <c r="N18" s="134">
        <v>1</v>
      </c>
      <c r="O18" s="133" t="s">
        <v>299</v>
      </c>
    </row>
    <row r="19" spans="1:20" ht="162.75" customHeight="1" x14ac:dyDescent="0.25">
      <c r="A19" s="228"/>
      <c r="B19" s="129" t="s">
        <v>230</v>
      </c>
      <c r="C19" s="130" t="s">
        <v>96</v>
      </c>
      <c r="D19" s="131" t="s">
        <v>87</v>
      </c>
      <c r="E19" s="131" t="s">
        <v>87</v>
      </c>
      <c r="F19" s="131"/>
      <c r="G19" s="131" t="s">
        <v>87</v>
      </c>
      <c r="H19" s="131" t="s">
        <v>87</v>
      </c>
      <c r="I19" s="132">
        <v>43863</v>
      </c>
      <c r="J19" s="132">
        <v>44134</v>
      </c>
      <c r="K19" s="130" t="s">
        <v>222</v>
      </c>
      <c r="L19" s="130" t="s">
        <v>214</v>
      </c>
      <c r="M19" s="134">
        <v>1</v>
      </c>
      <c r="N19" s="134">
        <v>1</v>
      </c>
      <c r="O19" s="133" t="s">
        <v>247</v>
      </c>
    </row>
    <row r="20" spans="1:20" ht="74.25" customHeight="1" x14ac:dyDescent="0.25">
      <c r="A20" s="228"/>
      <c r="B20" s="129" t="s">
        <v>97</v>
      </c>
      <c r="C20" s="130" t="s">
        <v>98</v>
      </c>
      <c r="D20" s="131" t="s">
        <v>87</v>
      </c>
      <c r="E20" s="131" t="s">
        <v>87</v>
      </c>
      <c r="F20" s="131"/>
      <c r="G20" s="131"/>
      <c r="H20" s="131"/>
      <c r="I20" s="132">
        <v>43863</v>
      </c>
      <c r="J20" s="132">
        <v>44134</v>
      </c>
      <c r="K20" s="130" t="s">
        <v>133</v>
      </c>
      <c r="L20" s="130" t="s">
        <v>214</v>
      </c>
      <c r="M20" s="134">
        <v>0.2</v>
      </c>
      <c r="N20" s="134">
        <v>1</v>
      </c>
      <c r="O20" s="133" t="s">
        <v>259</v>
      </c>
    </row>
    <row r="21" spans="1:20" ht="255" customHeight="1" x14ac:dyDescent="0.25">
      <c r="A21" s="228"/>
      <c r="B21" s="129" t="s">
        <v>99</v>
      </c>
      <c r="C21" s="130" t="s">
        <v>100</v>
      </c>
      <c r="D21" s="131" t="s">
        <v>87</v>
      </c>
      <c r="E21" s="131" t="s">
        <v>87</v>
      </c>
      <c r="F21" s="131"/>
      <c r="G21" s="131"/>
      <c r="H21" s="129"/>
      <c r="I21" s="132">
        <v>43863</v>
      </c>
      <c r="J21" s="132">
        <v>44134</v>
      </c>
      <c r="K21" s="130" t="s">
        <v>142</v>
      </c>
      <c r="L21" s="134">
        <v>0.3</v>
      </c>
      <c r="M21" s="134" t="s">
        <v>210</v>
      </c>
      <c r="N21" s="130" t="s">
        <v>214</v>
      </c>
      <c r="O21" s="133" t="s">
        <v>300</v>
      </c>
      <c r="S21" s="27">
        <v>12</v>
      </c>
      <c r="T21" s="27">
        <v>100</v>
      </c>
    </row>
    <row r="22" spans="1:20" ht="77.25" customHeight="1" x14ac:dyDescent="0.25">
      <c r="A22" s="228"/>
      <c r="B22" s="129" t="s">
        <v>101</v>
      </c>
      <c r="C22" s="130" t="s">
        <v>102</v>
      </c>
      <c r="D22" s="131" t="s">
        <v>87</v>
      </c>
      <c r="E22" s="131" t="s">
        <v>87</v>
      </c>
      <c r="F22" s="131"/>
      <c r="G22" s="131"/>
      <c r="H22" s="129"/>
      <c r="I22" s="132">
        <v>43863</v>
      </c>
      <c r="J22" s="132">
        <v>44195</v>
      </c>
      <c r="K22" s="130" t="s">
        <v>140</v>
      </c>
      <c r="L22" s="134">
        <v>0.5</v>
      </c>
      <c r="M22" s="134">
        <v>0.67</v>
      </c>
      <c r="N22" s="134">
        <v>1</v>
      </c>
      <c r="O22" s="133" t="s">
        <v>249</v>
      </c>
      <c r="S22" s="27">
        <v>8</v>
      </c>
      <c r="T22" s="27">
        <f>S22*T21/12</f>
        <v>66.666666666666671</v>
      </c>
    </row>
    <row r="23" spans="1:20" ht="57.75" customHeight="1" x14ac:dyDescent="0.25">
      <c r="A23" s="228"/>
      <c r="B23" s="129" t="s">
        <v>103</v>
      </c>
      <c r="C23" s="130" t="s">
        <v>104</v>
      </c>
      <c r="D23" s="131" t="s">
        <v>87</v>
      </c>
      <c r="E23" s="131" t="s">
        <v>87</v>
      </c>
      <c r="F23" s="131"/>
      <c r="G23" s="131"/>
      <c r="H23" s="129"/>
      <c r="I23" s="132">
        <v>43863</v>
      </c>
      <c r="J23" s="132">
        <v>44195</v>
      </c>
      <c r="K23" s="130" t="s">
        <v>141</v>
      </c>
      <c r="L23" s="134">
        <v>0.5</v>
      </c>
      <c r="M23" s="134">
        <v>0.67</v>
      </c>
      <c r="N23" s="134">
        <v>1</v>
      </c>
      <c r="O23" s="133" t="s">
        <v>250</v>
      </c>
    </row>
    <row r="24" spans="1:20" ht="53.25" customHeight="1" x14ac:dyDescent="0.25">
      <c r="A24" s="228"/>
      <c r="B24" s="129" t="s">
        <v>105</v>
      </c>
      <c r="C24" s="130" t="s">
        <v>106</v>
      </c>
      <c r="D24" s="131" t="s">
        <v>87</v>
      </c>
      <c r="E24" s="131" t="s">
        <v>87</v>
      </c>
      <c r="F24" s="131"/>
      <c r="G24" s="131"/>
      <c r="H24" s="131" t="s">
        <v>87</v>
      </c>
      <c r="I24" s="132">
        <v>43863</v>
      </c>
      <c r="J24" s="132">
        <v>44195</v>
      </c>
      <c r="K24" s="130" t="s">
        <v>134</v>
      </c>
      <c r="L24" s="134">
        <v>0</v>
      </c>
      <c r="M24" s="134">
        <v>0.67</v>
      </c>
      <c r="N24" s="134">
        <v>1</v>
      </c>
      <c r="O24" s="133" t="s">
        <v>301</v>
      </c>
    </row>
    <row r="25" spans="1:20" ht="88.5" customHeight="1" x14ac:dyDescent="0.25">
      <c r="A25" s="227" t="s">
        <v>107</v>
      </c>
      <c r="B25" s="121" t="s">
        <v>231</v>
      </c>
      <c r="C25" s="122" t="s">
        <v>91</v>
      </c>
      <c r="D25" s="123" t="s">
        <v>87</v>
      </c>
      <c r="E25" s="123" t="s">
        <v>87</v>
      </c>
      <c r="F25" s="123"/>
      <c r="G25" s="123"/>
      <c r="H25" s="123"/>
      <c r="I25" s="124">
        <v>43862</v>
      </c>
      <c r="J25" s="124">
        <v>43922</v>
      </c>
      <c r="K25" s="122" t="s">
        <v>133</v>
      </c>
      <c r="L25" s="125">
        <v>1</v>
      </c>
      <c r="M25" s="125">
        <v>1</v>
      </c>
      <c r="N25" s="125">
        <v>1</v>
      </c>
      <c r="O25" s="127" t="s">
        <v>255</v>
      </c>
    </row>
    <row r="26" spans="1:20" ht="246" customHeight="1" x14ac:dyDescent="0.25">
      <c r="A26" s="227"/>
      <c r="B26" s="121" t="s">
        <v>232</v>
      </c>
      <c r="C26" s="122" t="s">
        <v>108</v>
      </c>
      <c r="D26" s="123" t="s">
        <v>87</v>
      </c>
      <c r="E26" s="123" t="s">
        <v>87</v>
      </c>
      <c r="F26" s="123" t="s">
        <v>87</v>
      </c>
      <c r="G26" s="123" t="s">
        <v>87</v>
      </c>
      <c r="H26" s="123" t="s">
        <v>87</v>
      </c>
      <c r="I26" s="124">
        <v>43862</v>
      </c>
      <c r="J26" s="124">
        <v>44195</v>
      </c>
      <c r="K26" s="122" t="s">
        <v>132</v>
      </c>
      <c r="L26" s="126" t="s">
        <v>214</v>
      </c>
      <c r="M26" s="125">
        <v>0.5</v>
      </c>
      <c r="N26" s="125">
        <v>0.5</v>
      </c>
      <c r="O26" s="127" t="s">
        <v>302</v>
      </c>
    </row>
    <row r="27" spans="1:20" ht="84" customHeight="1" x14ac:dyDescent="0.25">
      <c r="A27" s="227"/>
      <c r="B27" s="121" t="s">
        <v>233</v>
      </c>
      <c r="C27" s="122" t="s">
        <v>109</v>
      </c>
      <c r="D27" s="123"/>
      <c r="E27" s="123" t="s">
        <v>87</v>
      </c>
      <c r="F27" s="123"/>
      <c r="G27" s="123" t="s">
        <v>87</v>
      </c>
      <c r="H27" s="123" t="s">
        <v>87</v>
      </c>
      <c r="I27" s="124">
        <v>43862</v>
      </c>
      <c r="J27" s="124">
        <v>44195</v>
      </c>
      <c r="K27" s="122" t="s">
        <v>221</v>
      </c>
      <c r="L27" s="126" t="s">
        <v>214</v>
      </c>
      <c r="M27" s="126" t="s">
        <v>210</v>
      </c>
      <c r="N27" s="126" t="s">
        <v>210</v>
      </c>
      <c r="O27" s="127" t="s">
        <v>303</v>
      </c>
    </row>
    <row r="28" spans="1:20" ht="138" customHeight="1" x14ac:dyDescent="0.25">
      <c r="A28" s="227"/>
      <c r="B28" s="121" t="s">
        <v>110</v>
      </c>
      <c r="C28" s="122" t="s">
        <v>91</v>
      </c>
      <c r="D28" s="123" t="s">
        <v>87</v>
      </c>
      <c r="E28" s="123" t="s">
        <v>87</v>
      </c>
      <c r="F28" s="123" t="s">
        <v>87</v>
      </c>
      <c r="G28" s="123"/>
      <c r="H28" s="123" t="s">
        <v>87</v>
      </c>
      <c r="I28" s="124">
        <v>43862</v>
      </c>
      <c r="J28" s="124">
        <v>43981</v>
      </c>
      <c r="K28" s="122" t="s">
        <v>135</v>
      </c>
      <c r="L28" s="126" t="s">
        <v>214</v>
      </c>
      <c r="M28" s="125">
        <v>1</v>
      </c>
      <c r="N28" s="125">
        <v>1</v>
      </c>
      <c r="O28" s="162" t="s">
        <v>304</v>
      </c>
    </row>
    <row r="29" spans="1:20" ht="235.5" customHeight="1" x14ac:dyDescent="0.25">
      <c r="A29" s="227"/>
      <c r="B29" s="121" t="s">
        <v>111</v>
      </c>
      <c r="C29" s="122" t="s">
        <v>112</v>
      </c>
      <c r="D29" s="123" t="s">
        <v>87</v>
      </c>
      <c r="E29" s="123" t="s">
        <v>87</v>
      </c>
      <c r="F29" s="123" t="s">
        <v>87</v>
      </c>
      <c r="G29" s="123" t="s">
        <v>87</v>
      </c>
      <c r="H29" s="123" t="s">
        <v>87</v>
      </c>
      <c r="I29" s="124">
        <v>43862</v>
      </c>
      <c r="J29" s="124">
        <v>44195</v>
      </c>
      <c r="K29" s="122" t="s">
        <v>136</v>
      </c>
      <c r="L29" s="126" t="s">
        <v>214</v>
      </c>
      <c r="M29" s="126" t="s">
        <v>210</v>
      </c>
      <c r="N29" s="126" t="s">
        <v>214</v>
      </c>
      <c r="O29" s="162" t="s">
        <v>305</v>
      </c>
    </row>
    <row r="30" spans="1:20" ht="57" customHeight="1" x14ac:dyDescent="0.25">
      <c r="A30" s="228" t="s">
        <v>113</v>
      </c>
      <c r="B30" s="129" t="s">
        <v>114</v>
      </c>
      <c r="C30" s="130" t="s">
        <v>115</v>
      </c>
      <c r="D30" s="131"/>
      <c r="E30" s="131" t="s">
        <v>87</v>
      </c>
      <c r="F30" s="131" t="s">
        <v>87</v>
      </c>
      <c r="G30" s="131"/>
      <c r="H30" s="131" t="s">
        <v>87</v>
      </c>
      <c r="I30" s="132">
        <v>43862</v>
      </c>
      <c r="J30" s="132">
        <v>44195</v>
      </c>
      <c r="K30" s="130" t="s">
        <v>137</v>
      </c>
      <c r="L30" s="130" t="s">
        <v>214</v>
      </c>
      <c r="M30" s="130" t="s">
        <v>214</v>
      </c>
      <c r="N30" s="130" t="s">
        <v>214</v>
      </c>
      <c r="O30" s="133" t="s">
        <v>248</v>
      </c>
    </row>
    <row r="31" spans="1:20" ht="117.75" customHeight="1" x14ac:dyDescent="0.25">
      <c r="A31" s="228"/>
      <c r="B31" s="129" t="s">
        <v>212</v>
      </c>
      <c r="C31" s="130" t="s">
        <v>116</v>
      </c>
      <c r="D31" s="131"/>
      <c r="E31" s="131" t="s">
        <v>87</v>
      </c>
      <c r="F31" s="131"/>
      <c r="G31" s="131" t="s">
        <v>87</v>
      </c>
      <c r="H31" s="131"/>
      <c r="I31" s="132">
        <v>43862</v>
      </c>
      <c r="J31" s="132">
        <v>44195</v>
      </c>
      <c r="K31" s="132" t="s">
        <v>138</v>
      </c>
      <c r="L31" s="134">
        <v>0.2</v>
      </c>
      <c r="M31" s="130" t="s">
        <v>210</v>
      </c>
      <c r="N31" s="134">
        <v>1</v>
      </c>
      <c r="O31" s="133" t="s">
        <v>306</v>
      </c>
    </row>
    <row r="32" spans="1:20" ht="108.75" customHeight="1" x14ac:dyDescent="0.25">
      <c r="A32" s="228"/>
      <c r="B32" s="129" t="s">
        <v>117</v>
      </c>
      <c r="C32" s="130" t="s">
        <v>118</v>
      </c>
      <c r="D32" s="131" t="s">
        <v>87</v>
      </c>
      <c r="E32" s="131" t="s">
        <v>87</v>
      </c>
      <c r="F32" s="131" t="s">
        <v>87</v>
      </c>
      <c r="G32" s="131" t="s">
        <v>87</v>
      </c>
      <c r="H32" s="131"/>
      <c r="I32" s="132">
        <v>43862</v>
      </c>
      <c r="J32" s="132">
        <v>44195</v>
      </c>
      <c r="K32" s="132" t="s">
        <v>139</v>
      </c>
      <c r="L32" s="130" t="s">
        <v>214</v>
      </c>
      <c r="M32" s="134">
        <v>0.5</v>
      </c>
      <c r="N32" s="134">
        <v>1</v>
      </c>
      <c r="O32" s="133" t="s">
        <v>260</v>
      </c>
    </row>
    <row r="33" spans="1:15" ht="61.5" customHeight="1" x14ac:dyDescent="0.25">
      <c r="A33" s="228"/>
      <c r="B33" s="129" t="s">
        <v>119</v>
      </c>
      <c r="C33" s="130" t="s">
        <v>120</v>
      </c>
      <c r="D33" s="131"/>
      <c r="E33" s="131" t="s">
        <v>87</v>
      </c>
      <c r="F33" s="131"/>
      <c r="G33" s="131" t="s">
        <v>87</v>
      </c>
      <c r="H33" s="131"/>
      <c r="I33" s="132">
        <v>43862</v>
      </c>
      <c r="J33" s="132">
        <v>44165</v>
      </c>
      <c r="K33" s="132" t="s">
        <v>135</v>
      </c>
      <c r="L33" s="130" t="s">
        <v>214</v>
      </c>
      <c r="M33" s="130" t="s">
        <v>210</v>
      </c>
      <c r="N33" s="172" t="s">
        <v>210</v>
      </c>
      <c r="O33" s="133" t="s">
        <v>211</v>
      </c>
    </row>
    <row r="34" spans="1:15" ht="71.25" customHeight="1" x14ac:dyDescent="0.25">
      <c r="A34" s="228"/>
      <c r="B34" s="129" t="s">
        <v>216</v>
      </c>
      <c r="C34" s="130" t="s">
        <v>121</v>
      </c>
      <c r="D34" s="131"/>
      <c r="E34" s="131" t="s">
        <v>87</v>
      </c>
      <c r="F34" s="131"/>
      <c r="G34" s="131"/>
      <c r="H34" s="131" t="s">
        <v>87</v>
      </c>
      <c r="I34" s="132">
        <v>43862</v>
      </c>
      <c r="J34" s="132">
        <v>44195</v>
      </c>
      <c r="K34" s="130" t="s">
        <v>137</v>
      </c>
      <c r="L34" s="130" t="s">
        <v>214</v>
      </c>
      <c r="M34" s="130" t="s">
        <v>214</v>
      </c>
      <c r="N34" s="130" t="s">
        <v>214</v>
      </c>
      <c r="O34" s="133" t="s">
        <v>248</v>
      </c>
    </row>
    <row r="35" spans="1:15" ht="75" customHeight="1" x14ac:dyDescent="0.25">
      <c r="A35" s="229"/>
      <c r="B35" s="135" t="s">
        <v>217</v>
      </c>
      <c r="C35" s="136" t="s">
        <v>79</v>
      </c>
      <c r="D35" s="137"/>
      <c r="E35" s="137" t="s">
        <v>87</v>
      </c>
      <c r="F35" s="137"/>
      <c r="G35" s="137"/>
      <c r="H35" s="137" t="s">
        <v>87</v>
      </c>
      <c r="I35" s="138">
        <v>43862</v>
      </c>
      <c r="J35" s="138">
        <v>44195</v>
      </c>
      <c r="K35" s="136" t="s">
        <v>137</v>
      </c>
      <c r="L35" s="136" t="s">
        <v>214</v>
      </c>
      <c r="M35" s="136" t="s">
        <v>214</v>
      </c>
      <c r="N35" s="136" t="s">
        <v>214</v>
      </c>
      <c r="O35" s="143" t="s">
        <v>248</v>
      </c>
    </row>
    <row r="36" spans="1:15" s="30" customFormat="1" ht="4.5" customHeight="1" x14ac:dyDescent="0.25">
      <c r="A36" s="96"/>
      <c r="B36" s="97"/>
      <c r="C36" s="98"/>
      <c r="D36" s="99"/>
      <c r="E36" s="100"/>
      <c r="F36" s="100"/>
      <c r="G36" s="100"/>
      <c r="H36" s="100"/>
      <c r="I36" s="101"/>
      <c r="J36" s="102"/>
      <c r="K36" s="103"/>
      <c r="L36" s="103"/>
      <c r="M36" s="103"/>
      <c r="N36" s="103"/>
      <c r="O36" s="104"/>
    </row>
    <row r="37" spans="1:15" s="30" customFormat="1" ht="11.25" customHeight="1" x14ac:dyDescent="0.25">
      <c r="A37" s="96"/>
      <c r="B37" s="97"/>
      <c r="C37" s="98"/>
      <c r="D37" s="99"/>
      <c r="E37" s="100"/>
      <c r="F37" s="100"/>
      <c r="G37" s="100"/>
      <c r="H37" s="100"/>
      <c r="I37" s="101"/>
      <c r="J37" s="102"/>
      <c r="K37" s="103"/>
      <c r="L37" s="103"/>
      <c r="M37" s="103"/>
      <c r="N37" s="103"/>
      <c r="O37" s="104"/>
    </row>
    <row r="38" spans="1:15" x14ac:dyDescent="0.25">
      <c r="A38" s="3" t="s">
        <v>11</v>
      </c>
      <c r="G38" s="30"/>
      <c r="H38" s="30"/>
      <c r="I38" s="30"/>
      <c r="J38" s="30"/>
    </row>
    <row r="39" spans="1:15" x14ac:dyDescent="0.25">
      <c r="A39" s="4" t="s">
        <v>12</v>
      </c>
      <c r="G39" s="30"/>
      <c r="H39" s="30"/>
      <c r="I39" s="30"/>
      <c r="J39" s="30"/>
    </row>
    <row r="40" spans="1:15" x14ac:dyDescent="0.25">
      <c r="A40" s="5" t="s">
        <v>13</v>
      </c>
      <c r="G40" s="30"/>
      <c r="H40" s="30"/>
      <c r="I40" s="30"/>
      <c r="J40" s="30"/>
    </row>
    <row r="41" spans="1:15" x14ac:dyDescent="0.25">
      <c r="A41" s="5" t="s">
        <v>14</v>
      </c>
      <c r="G41" s="30"/>
      <c r="H41" s="30"/>
      <c r="I41" s="30"/>
      <c r="J41" s="30"/>
    </row>
    <row r="42" spans="1:15" ht="6.75" customHeight="1" x14ac:dyDescent="0.25">
      <c r="A42" s="4"/>
      <c r="G42" s="30"/>
      <c r="H42" s="30"/>
      <c r="I42" s="30"/>
      <c r="J42" s="30"/>
    </row>
    <row r="43" spans="1:15" x14ac:dyDescent="0.25">
      <c r="A43" s="4" t="s">
        <v>273</v>
      </c>
      <c r="G43" s="30"/>
      <c r="H43" s="30"/>
      <c r="I43" s="30"/>
      <c r="J43" s="30"/>
    </row>
    <row r="44" spans="1:15" x14ac:dyDescent="0.25">
      <c r="A44" s="4" t="s">
        <v>266</v>
      </c>
      <c r="G44" s="30"/>
      <c r="H44" s="30"/>
      <c r="I44" s="30"/>
      <c r="J44" s="30"/>
    </row>
    <row r="45" spans="1:15" x14ac:dyDescent="0.25">
      <c r="A45" s="25" t="str">
        <f>+'RIESGOS DE CORRUPCIÓN'!A30</f>
        <v>Fecha: 31 de diciembre de 2020</v>
      </c>
      <c r="G45" s="30"/>
      <c r="H45" s="30"/>
      <c r="I45" s="30"/>
      <c r="J45" s="30"/>
    </row>
    <row r="46" spans="1:15" x14ac:dyDescent="0.25"/>
    <row r="47" spans="1:15" hidden="1" x14ac:dyDescent="0.25"/>
    <row r="48" spans="1:15" hidden="1" x14ac:dyDescent="0.25"/>
    <row r="49" hidden="1" x14ac:dyDescent="0.25"/>
    <row r="50" hidden="1" x14ac:dyDescent="0.25"/>
    <row r="51" hidden="1" x14ac:dyDescent="0.25"/>
    <row r="52" hidden="1" x14ac:dyDescent="0.25"/>
    <row r="53" x14ac:dyDescent="0.25"/>
  </sheetData>
  <mergeCells count="24">
    <mergeCell ref="A25:A29"/>
    <mergeCell ref="A30:A35"/>
    <mergeCell ref="A18:A24"/>
    <mergeCell ref="A11:A17"/>
    <mergeCell ref="A1:E1"/>
    <mergeCell ref="A4:B4"/>
    <mergeCell ref="E9:E10"/>
    <mergeCell ref="D9:D10"/>
    <mergeCell ref="C9:C10"/>
    <mergeCell ref="B9:B10"/>
    <mergeCell ref="A9:A10"/>
    <mergeCell ref="A8:N8"/>
    <mergeCell ref="A6:O6"/>
    <mergeCell ref="A7:O7"/>
    <mergeCell ref="O9:O10"/>
    <mergeCell ref="A3:B3"/>
    <mergeCell ref="L9:L10"/>
    <mergeCell ref="M9:M10"/>
    <mergeCell ref="N9:N10"/>
    <mergeCell ref="F9:F10"/>
    <mergeCell ref="I9:J9"/>
    <mergeCell ref="K9:K10"/>
    <mergeCell ref="H9:H10"/>
    <mergeCell ref="G9:G10"/>
  </mergeCells>
  <pageMargins left="0.43307086614173229" right="0.43307086614173229" top="0.35433070866141736" bottom="0.35433070866141736" header="0.31496062992125984" footer="0.31496062992125984"/>
  <pageSetup paperSize="5" scale="50" fitToHeight="2" orientation="landscape" r:id="rId1"/>
  <headerFooter>
    <oddFooter>&amp;RPág.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28921-8408-4D9C-988A-91DE35BA4F26}">
  <sheetPr>
    <pageSetUpPr fitToPage="1"/>
  </sheetPr>
  <dimension ref="A1:N28"/>
  <sheetViews>
    <sheetView zoomScale="70" zoomScaleNormal="70" workbookViewId="0">
      <selection sqref="A1:F1"/>
    </sheetView>
  </sheetViews>
  <sheetFormatPr baseColWidth="10" defaultColWidth="11.42578125" defaultRowHeight="15" zeroHeight="1" x14ac:dyDescent="0.25"/>
  <cols>
    <col min="1" max="1" width="28.140625" customWidth="1"/>
    <col min="2" max="2" width="69.28515625" customWidth="1"/>
    <col min="3" max="3" width="29.7109375" customWidth="1"/>
    <col min="4" max="6" width="6.42578125" customWidth="1"/>
    <col min="7" max="7" width="15.28515625" customWidth="1"/>
    <col min="8" max="8" width="15.7109375" customWidth="1"/>
    <col min="9" max="9" width="23.42578125" customWidth="1"/>
    <col min="10" max="10" width="18.140625" style="51" customWidth="1"/>
    <col min="11" max="11" width="20.7109375" style="51" customWidth="1"/>
    <col min="12" max="12" width="17.140625" style="51" bestFit="1" customWidth="1"/>
    <col min="13" max="13" width="83.28515625" customWidth="1"/>
  </cols>
  <sheetData>
    <row r="1" spans="1:14" x14ac:dyDescent="0.25">
      <c r="A1" s="191" t="s">
        <v>0</v>
      </c>
      <c r="B1" s="191"/>
      <c r="C1" s="191"/>
      <c r="D1" s="191"/>
      <c r="E1" s="191"/>
      <c r="F1" s="14"/>
      <c r="G1" s="14"/>
      <c r="H1" s="14"/>
      <c r="I1" s="14"/>
      <c r="J1" s="14"/>
      <c r="K1" s="14"/>
      <c r="L1" s="14"/>
      <c r="M1" s="14"/>
      <c r="N1" s="14"/>
    </row>
    <row r="2" spans="1:14" x14ac:dyDescent="0.25">
      <c r="A2" s="15"/>
      <c r="B2" s="15"/>
      <c r="C2" s="15"/>
      <c r="D2" s="15"/>
      <c r="E2" s="15"/>
      <c r="F2" s="14"/>
      <c r="G2" s="14"/>
      <c r="H2" s="14"/>
      <c r="I2" s="14"/>
      <c r="J2" s="14"/>
      <c r="K2" s="14"/>
      <c r="L2" s="14"/>
      <c r="M2" s="14"/>
      <c r="N2" s="14"/>
    </row>
    <row r="3" spans="1:14" s="16" customFormat="1" ht="15.75" x14ac:dyDescent="0.25">
      <c r="A3" s="192" t="s">
        <v>209</v>
      </c>
      <c r="B3" s="192"/>
      <c r="C3" s="1"/>
      <c r="D3" s="1"/>
      <c r="E3" s="1"/>
      <c r="F3" s="1"/>
      <c r="G3" s="1"/>
      <c r="H3" s="1"/>
      <c r="I3" s="1"/>
      <c r="J3" s="1"/>
      <c r="K3" s="1"/>
      <c r="L3" s="1"/>
      <c r="M3" s="1"/>
      <c r="N3" s="2"/>
    </row>
    <row r="4" spans="1:14" s="16" customFormat="1" ht="15" customHeight="1" x14ac:dyDescent="0.25">
      <c r="A4" s="192" t="s">
        <v>257</v>
      </c>
      <c r="B4" s="192"/>
      <c r="C4" s="1"/>
      <c r="D4" s="1"/>
      <c r="E4" s="1"/>
      <c r="F4" s="1"/>
      <c r="G4" s="1"/>
      <c r="H4" s="2"/>
      <c r="I4" s="2"/>
      <c r="J4" s="2"/>
      <c r="K4" s="2"/>
      <c r="L4" s="2"/>
      <c r="M4" s="2"/>
      <c r="N4" s="2"/>
    </row>
    <row r="5" spans="1:14" x14ac:dyDescent="0.25"/>
    <row r="6" spans="1:14" ht="15.75" customHeight="1" x14ac:dyDescent="0.25">
      <c r="A6" s="216" t="s">
        <v>2</v>
      </c>
      <c r="B6" s="217"/>
      <c r="C6" s="217"/>
      <c r="D6" s="217"/>
      <c r="E6" s="217"/>
      <c r="F6" s="217"/>
      <c r="G6" s="217"/>
      <c r="H6" s="217"/>
      <c r="I6" s="217"/>
      <c r="J6" s="217"/>
      <c r="K6" s="217"/>
      <c r="L6" s="217"/>
      <c r="M6" s="217"/>
    </row>
    <row r="7" spans="1:14" x14ac:dyDescent="0.25">
      <c r="A7" s="242" t="s">
        <v>143</v>
      </c>
      <c r="B7" s="243"/>
      <c r="C7" s="243"/>
      <c r="D7" s="243"/>
      <c r="E7" s="243"/>
      <c r="F7" s="243"/>
      <c r="G7" s="243"/>
      <c r="H7" s="243"/>
      <c r="I7" s="243"/>
      <c r="J7" s="243"/>
      <c r="K7" s="243"/>
      <c r="L7" s="243"/>
      <c r="M7" s="243"/>
    </row>
    <row r="8" spans="1:14" ht="21.75" customHeight="1" x14ac:dyDescent="0.25">
      <c r="A8" s="253" t="s">
        <v>144</v>
      </c>
      <c r="B8" s="248" t="s">
        <v>57</v>
      </c>
      <c r="C8" s="248" t="s">
        <v>145</v>
      </c>
      <c r="D8" s="248" t="s">
        <v>146</v>
      </c>
      <c r="E8" s="248"/>
      <c r="F8" s="248"/>
      <c r="G8" s="248" t="s">
        <v>127</v>
      </c>
      <c r="H8" s="248"/>
      <c r="I8" s="246" t="s">
        <v>147</v>
      </c>
      <c r="J8" s="246" t="s">
        <v>59</v>
      </c>
      <c r="K8" s="246" t="s">
        <v>167</v>
      </c>
      <c r="L8" s="246" t="s">
        <v>168</v>
      </c>
      <c r="M8" s="244" t="s">
        <v>60</v>
      </c>
    </row>
    <row r="9" spans="1:14" ht="56.25" customHeight="1" x14ac:dyDescent="0.25">
      <c r="A9" s="254"/>
      <c r="B9" s="251"/>
      <c r="C9" s="251"/>
      <c r="D9" s="108">
        <v>1</v>
      </c>
      <c r="E9" s="108">
        <v>2</v>
      </c>
      <c r="F9" s="108">
        <v>3</v>
      </c>
      <c r="G9" s="108" t="s">
        <v>129</v>
      </c>
      <c r="H9" s="108" t="s">
        <v>130</v>
      </c>
      <c r="I9" s="247"/>
      <c r="J9" s="247"/>
      <c r="K9" s="247"/>
      <c r="L9" s="247"/>
      <c r="M9" s="245"/>
    </row>
    <row r="10" spans="1:14" ht="95.25" customHeight="1" x14ac:dyDescent="0.25">
      <c r="A10" s="252" t="s">
        <v>238</v>
      </c>
      <c r="B10" s="75" t="s">
        <v>148</v>
      </c>
      <c r="C10" s="64" t="s">
        <v>149</v>
      </c>
      <c r="D10" s="76" t="s">
        <v>87</v>
      </c>
      <c r="E10" s="76"/>
      <c r="F10" s="76"/>
      <c r="G10" s="65">
        <v>43862</v>
      </c>
      <c r="H10" s="65">
        <v>43920</v>
      </c>
      <c r="I10" s="64" t="s">
        <v>133</v>
      </c>
      <c r="J10" s="66">
        <v>1</v>
      </c>
      <c r="K10" s="66">
        <v>1</v>
      </c>
      <c r="L10" s="66">
        <v>1</v>
      </c>
      <c r="M10" s="69" t="s">
        <v>251</v>
      </c>
    </row>
    <row r="11" spans="1:14" ht="135.75" customHeight="1" x14ac:dyDescent="0.25">
      <c r="A11" s="252"/>
      <c r="B11" s="75" t="s">
        <v>150</v>
      </c>
      <c r="C11" s="64" t="s">
        <v>151</v>
      </c>
      <c r="D11" s="76" t="s">
        <v>87</v>
      </c>
      <c r="E11" s="76" t="s">
        <v>87</v>
      </c>
      <c r="F11" s="76" t="s">
        <v>87</v>
      </c>
      <c r="G11" s="65">
        <v>43862</v>
      </c>
      <c r="H11" s="65">
        <v>44195</v>
      </c>
      <c r="I11" s="64" t="s">
        <v>152</v>
      </c>
      <c r="J11" s="66">
        <v>1</v>
      </c>
      <c r="K11" s="66">
        <v>1</v>
      </c>
      <c r="L11" s="66">
        <v>1</v>
      </c>
      <c r="M11" s="91" t="s">
        <v>252</v>
      </c>
    </row>
    <row r="12" spans="1:14" ht="39.75" customHeight="1" x14ac:dyDescent="0.25">
      <c r="A12" s="249" t="s">
        <v>239</v>
      </c>
      <c r="B12" s="77" t="s">
        <v>153</v>
      </c>
      <c r="C12" s="70" t="s">
        <v>169</v>
      </c>
      <c r="D12" s="78"/>
      <c r="E12" s="78"/>
      <c r="F12" s="78" t="s">
        <v>87</v>
      </c>
      <c r="G12" s="71">
        <v>43862</v>
      </c>
      <c r="H12" s="71">
        <v>44195</v>
      </c>
      <c r="I12" s="70" t="s">
        <v>154</v>
      </c>
      <c r="J12" s="79" t="s">
        <v>210</v>
      </c>
      <c r="K12" s="79" t="s">
        <v>210</v>
      </c>
      <c r="L12" s="178" t="s">
        <v>210</v>
      </c>
      <c r="M12" s="179" t="s">
        <v>294</v>
      </c>
    </row>
    <row r="13" spans="1:14" ht="61.5" customHeight="1" x14ac:dyDescent="0.25">
      <c r="A13" s="249"/>
      <c r="B13" s="177" t="s">
        <v>155</v>
      </c>
      <c r="C13" s="70" t="s">
        <v>156</v>
      </c>
      <c r="D13" s="78"/>
      <c r="E13" s="78" t="s">
        <v>87</v>
      </c>
      <c r="F13" s="78" t="s">
        <v>87</v>
      </c>
      <c r="G13" s="71">
        <v>43952</v>
      </c>
      <c r="H13" s="71">
        <v>44195</v>
      </c>
      <c r="I13" s="70" t="s">
        <v>157</v>
      </c>
      <c r="J13" s="80">
        <v>0.5</v>
      </c>
      <c r="K13" s="80">
        <v>0.6</v>
      </c>
      <c r="L13" s="80">
        <v>0.6</v>
      </c>
      <c r="M13" s="144" t="s">
        <v>270</v>
      </c>
    </row>
    <row r="14" spans="1:14" ht="58.5" customHeight="1" x14ac:dyDescent="0.25">
      <c r="A14" s="250" t="s">
        <v>158</v>
      </c>
      <c r="B14" s="75" t="s">
        <v>159</v>
      </c>
      <c r="C14" s="64" t="s">
        <v>160</v>
      </c>
      <c r="D14" s="76"/>
      <c r="E14" s="76"/>
      <c r="F14" s="76" t="s">
        <v>87</v>
      </c>
      <c r="G14" s="65">
        <v>43862</v>
      </c>
      <c r="H14" s="65">
        <v>44195</v>
      </c>
      <c r="I14" s="64" t="s">
        <v>161</v>
      </c>
      <c r="J14" s="67" t="s">
        <v>214</v>
      </c>
      <c r="K14" s="67" t="s">
        <v>214</v>
      </c>
      <c r="L14" s="175">
        <v>1</v>
      </c>
      <c r="M14" s="176" t="s">
        <v>295</v>
      </c>
    </row>
    <row r="15" spans="1:14" ht="51.75" customHeight="1" x14ac:dyDescent="0.25">
      <c r="A15" s="250"/>
      <c r="B15" s="75" t="s">
        <v>162</v>
      </c>
      <c r="C15" s="81" t="s">
        <v>240</v>
      </c>
      <c r="D15" s="76"/>
      <c r="E15" s="76"/>
      <c r="F15" s="76" t="s">
        <v>87</v>
      </c>
      <c r="G15" s="65">
        <v>43862</v>
      </c>
      <c r="H15" s="65">
        <v>44195</v>
      </c>
      <c r="I15" s="64" t="s">
        <v>158</v>
      </c>
      <c r="J15" s="67" t="s">
        <v>214</v>
      </c>
      <c r="K15" s="67" t="s">
        <v>214</v>
      </c>
      <c r="L15" s="175">
        <v>1</v>
      </c>
      <c r="M15" s="176" t="s">
        <v>296</v>
      </c>
    </row>
    <row r="16" spans="1:14" ht="46.5" customHeight="1" x14ac:dyDescent="0.25">
      <c r="A16" s="82" t="s">
        <v>241</v>
      </c>
      <c r="B16" s="77" t="s">
        <v>163</v>
      </c>
      <c r="C16" s="70" t="s">
        <v>149</v>
      </c>
      <c r="D16" s="78"/>
      <c r="E16" s="78" t="s">
        <v>87</v>
      </c>
      <c r="F16" s="78"/>
      <c r="G16" s="71">
        <v>43952</v>
      </c>
      <c r="H16" s="71">
        <v>44195</v>
      </c>
      <c r="I16" s="70" t="s">
        <v>154</v>
      </c>
      <c r="J16" s="79" t="s">
        <v>214</v>
      </c>
      <c r="K16" s="163">
        <v>0.5</v>
      </c>
      <c r="L16" s="189">
        <v>0.8</v>
      </c>
      <c r="M16" s="187" t="s">
        <v>261</v>
      </c>
    </row>
    <row r="17" spans="1:13" ht="128.25" customHeight="1" x14ac:dyDescent="0.25">
      <c r="A17" s="83" t="s">
        <v>164</v>
      </c>
      <c r="B17" s="84" t="s">
        <v>165</v>
      </c>
      <c r="C17" s="85" t="s">
        <v>166</v>
      </c>
      <c r="D17" s="111"/>
      <c r="E17" s="111"/>
      <c r="F17" s="111" t="s">
        <v>87</v>
      </c>
      <c r="G17" s="86">
        <v>43862</v>
      </c>
      <c r="H17" s="86">
        <v>44196</v>
      </c>
      <c r="I17" s="85" t="s">
        <v>154</v>
      </c>
      <c r="J17" s="87" t="s">
        <v>214</v>
      </c>
      <c r="K17" s="164">
        <v>0.5</v>
      </c>
      <c r="L17" s="190">
        <v>1</v>
      </c>
      <c r="M17" s="188" t="s">
        <v>310</v>
      </c>
    </row>
    <row r="18" spans="1:13" s="50" customFormat="1" x14ac:dyDescent="0.25">
      <c r="G18" s="23"/>
      <c r="H18" s="23"/>
      <c r="I18" s="23"/>
      <c r="J18" s="23"/>
    </row>
    <row r="19" spans="1:13" x14ac:dyDescent="0.25">
      <c r="A19" s="22" t="s">
        <v>11</v>
      </c>
    </row>
    <row r="20" spans="1:13" x14ac:dyDescent="0.25">
      <c r="A20" s="23" t="s">
        <v>12</v>
      </c>
    </row>
    <row r="21" spans="1:13" x14ac:dyDescent="0.25">
      <c r="A21" s="24" t="s">
        <v>13</v>
      </c>
    </row>
    <row r="22" spans="1:13" x14ac:dyDescent="0.25">
      <c r="A22" s="24" t="s">
        <v>14</v>
      </c>
    </row>
    <row r="23" spans="1:13" x14ac:dyDescent="0.25">
      <c r="A23" s="23"/>
    </row>
    <row r="24" spans="1:13" x14ac:dyDescent="0.25">
      <c r="A24" s="4" t="s">
        <v>272</v>
      </c>
    </row>
    <row r="25" spans="1:13" x14ac:dyDescent="0.25">
      <c r="A25" s="4" t="s">
        <v>266</v>
      </c>
    </row>
    <row r="26" spans="1:13" x14ac:dyDescent="0.25">
      <c r="A26" s="25" t="str">
        <f>+'RIESGOS DE CORRUPCIÓN'!A30</f>
        <v>Fecha: 31 de diciembre de 2020</v>
      </c>
    </row>
    <row r="27" spans="1:13" ht="9.75" customHeight="1" x14ac:dyDescent="0.25">
      <c r="A27" s="16"/>
      <c r="B27" s="218"/>
      <c r="C27" s="218"/>
    </row>
    <row r="28" spans="1:13" hidden="1" x14ac:dyDescent="0.25"/>
  </sheetData>
  <mergeCells count="19">
    <mergeCell ref="B27:C27"/>
    <mergeCell ref="A4:B4"/>
    <mergeCell ref="A12:A13"/>
    <mergeCell ref="A14:A15"/>
    <mergeCell ref="C8:C9"/>
    <mergeCell ref="A10:A11"/>
    <mergeCell ref="A8:A9"/>
    <mergeCell ref="B8:B9"/>
    <mergeCell ref="A1:E1"/>
    <mergeCell ref="A6:M6"/>
    <mergeCell ref="A7:M7"/>
    <mergeCell ref="M8:M9"/>
    <mergeCell ref="J8:J9"/>
    <mergeCell ref="I8:I9"/>
    <mergeCell ref="D8:F8"/>
    <mergeCell ref="G8:H8"/>
    <mergeCell ref="K8:K9"/>
    <mergeCell ref="L8:L9"/>
    <mergeCell ref="A3:B3"/>
  </mergeCells>
  <pageMargins left="0.23622047244094491" right="0.23622047244094491" top="0.74803149606299213" bottom="0.74803149606299213" header="0.31496062992125984" footer="0.31496062992125984"/>
  <pageSetup paperSize="5" scale="57" fitToHeight="0" orientation="landscape" r:id="rId1"/>
  <headerFooter>
    <oddFooter>&amp;RPág. &amp;P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CE591-F69E-4009-B29F-9158F70DB91E}">
  <sheetPr>
    <pageSetUpPr fitToPage="1"/>
  </sheetPr>
  <dimension ref="A1:M42"/>
  <sheetViews>
    <sheetView zoomScale="70" zoomScaleNormal="70" workbookViewId="0">
      <selection sqref="A1:F1"/>
    </sheetView>
  </sheetViews>
  <sheetFormatPr baseColWidth="10" defaultRowHeight="15" zeroHeight="1" x14ac:dyDescent="0.25"/>
  <cols>
    <col min="1" max="1" width="28.28515625" style="31" customWidth="1"/>
    <col min="2" max="2" width="57.140625" style="31" customWidth="1"/>
    <col min="3" max="3" width="24.7109375" style="31" customWidth="1"/>
    <col min="4" max="6" width="5.140625" style="31" customWidth="1"/>
    <col min="7" max="8" width="15.28515625" style="31" customWidth="1"/>
    <col min="9" max="9" width="28" style="4" customWidth="1"/>
    <col min="10" max="11" width="18.5703125" style="4" customWidth="1"/>
    <col min="12" max="12" width="17.28515625" style="31" bestFit="1" customWidth="1"/>
    <col min="13" max="13" width="64.7109375" style="31" customWidth="1"/>
    <col min="14" max="16384" width="11.42578125" style="31"/>
  </cols>
  <sheetData>
    <row r="1" spans="1:13" x14ac:dyDescent="0.25">
      <c r="A1" s="230" t="s">
        <v>0</v>
      </c>
      <c r="B1" s="230"/>
      <c r="C1" s="230"/>
      <c r="D1" s="230"/>
      <c r="E1" s="230"/>
      <c r="F1" s="230"/>
      <c r="G1" s="26"/>
      <c r="H1" s="26"/>
      <c r="I1" s="3"/>
      <c r="J1" s="3"/>
      <c r="K1" s="3"/>
      <c r="L1" s="26"/>
    </row>
    <row r="2" spans="1:13" x14ac:dyDescent="0.25">
      <c r="A2" s="28"/>
      <c r="B2" s="28"/>
      <c r="C2" s="28"/>
      <c r="D2" s="28"/>
      <c r="E2" s="28"/>
      <c r="F2" s="28"/>
      <c r="G2" s="26"/>
      <c r="H2" s="26"/>
      <c r="I2" s="3"/>
      <c r="J2" s="3"/>
      <c r="K2" s="3"/>
      <c r="L2" s="26"/>
    </row>
    <row r="3" spans="1:13" s="25" customFormat="1" ht="15.75" x14ac:dyDescent="0.25">
      <c r="A3" s="192" t="s">
        <v>209</v>
      </c>
      <c r="B3" s="192"/>
      <c r="C3" s="17"/>
      <c r="D3" s="17"/>
      <c r="E3" s="17"/>
      <c r="F3" s="17"/>
      <c r="G3" s="17"/>
      <c r="H3" s="17"/>
      <c r="I3" s="29"/>
      <c r="J3" s="29"/>
      <c r="K3" s="29"/>
      <c r="L3" s="29"/>
    </row>
    <row r="4" spans="1:13" s="25" customFormat="1" ht="15" customHeight="1" x14ac:dyDescent="0.25">
      <c r="A4" s="192" t="s">
        <v>257</v>
      </c>
      <c r="B4" s="192"/>
      <c r="C4" s="17"/>
      <c r="D4" s="17"/>
      <c r="E4" s="17"/>
      <c r="F4" s="17"/>
      <c r="G4" s="17"/>
      <c r="H4" s="17"/>
      <c r="I4" s="29"/>
      <c r="J4" s="29"/>
      <c r="K4" s="29"/>
      <c r="L4" s="29"/>
    </row>
    <row r="5" spans="1:13" s="25" customFormat="1" hidden="1" x14ac:dyDescent="0.25">
      <c r="A5" s="17" t="s">
        <v>16</v>
      </c>
      <c r="B5" s="259">
        <v>43481</v>
      </c>
      <c r="C5" s="259"/>
      <c r="D5" s="17"/>
      <c r="E5" s="17"/>
      <c r="F5" s="17"/>
      <c r="G5" s="17"/>
      <c r="H5" s="17"/>
      <c r="I5" s="29"/>
      <c r="J5" s="29"/>
      <c r="K5" s="29"/>
      <c r="L5" s="29"/>
    </row>
    <row r="6" spans="1:13" ht="6" customHeight="1" x14ac:dyDescent="0.25"/>
    <row r="7" spans="1:13" x14ac:dyDescent="0.25">
      <c r="A7" s="236" t="s">
        <v>2</v>
      </c>
      <c r="B7" s="237"/>
      <c r="C7" s="237"/>
      <c r="D7" s="237"/>
      <c r="E7" s="237"/>
      <c r="F7" s="237"/>
      <c r="G7" s="237"/>
      <c r="H7" s="237"/>
      <c r="I7" s="237"/>
      <c r="J7" s="237"/>
      <c r="K7" s="237"/>
      <c r="L7" s="237"/>
      <c r="M7" s="238"/>
    </row>
    <row r="8" spans="1:13" x14ac:dyDescent="0.25">
      <c r="A8" s="264" t="s">
        <v>29</v>
      </c>
      <c r="B8" s="265"/>
      <c r="C8" s="265"/>
      <c r="D8" s="265"/>
      <c r="E8" s="265"/>
      <c r="F8" s="265"/>
      <c r="G8" s="265"/>
      <c r="H8" s="265"/>
      <c r="I8" s="265"/>
      <c r="J8" s="265"/>
      <c r="K8" s="265"/>
      <c r="L8" s="265"/>
      <c r="M8" s="266"/>
    </row>
    <row r="9" spans="1:13" s="38" customFormat="1" ht="27.75" customHeight="1" x14ac:dyDescent="0.25">
      <c r="A9" s="260" t="s">
        <v>244</v>
      </c>
      <c r="B9" s="262" t="s">
        <v>57</v>
      </c>
      <c r="C9" s="270" t="s">
        <v>170</v>
      </c>
      <c r="D9" s="267" t="s">
        <v>146</v>
      </c>
      <c r="E9" s="268"/>
      <c r="F9" s="269"/>
      <c r="G9" s="267" t="s">
        <v>127</v>
      </c>
      <c r="H9" s="269"/>
      <c r="I9" s="262" t="s">
        <v>147</v>
      </c>
      <c r="J9" s="222" t="s">
        <v>59</v>
      </c>
      <c r="K9" s="222" t="s">
        <v>167</v>
      </c>
      <c r="L9" s="222" t="s">
        <v>168</v>
      </c>
      <c r="M9" s="240" t="s">
        <v>60</v>
      </c>
    </row>
    <row r="10" spans="1:13" s="38" customFormat="1" ht="19.5" customHeight="1" x14ac:dyDescent="0.25">
      <c r="A10" s="261"/>
      <c r="B10" s="263"/>
      <c r="C10" s="271"/>
      <c r="D10" s="52">
        <v>1</v>
      </c>
      <c r="E10" s="52">
        <v>2</v>
      </c>
      <c r="F10" s="52">
        <v>3</v>
      </c>
      <c r="G10" s="52" t="s">
        <v>129</v>
      </c>
      <c r="H10" s="52" t="s">
        <v>130</v>
      </c>
      <c r="I10" s="263"/>
      <c r="J10" s="224"/>
      <c r="K10" s="224"/>
      <c r="L10" s="224"/>
      <c r="M10" s="241"/>
    </row>
    <row r="11" spans="1:13" s="38" customFormat="1" ht="50.25" customHeight="1" x14ac:dyDescent="0.25">
      <c r="A11" s="257" t="s">
        <v>171</v>
      </c>
      <c r="B11" s="59" t="s">
        <v>172</v>
      </c>
      <c r="C11" s="60" t="s">
        <v>173</v>
      </c>
      <c r="D11" s="94" t="s">
        <v>87</v>
      </c>
      <c r="E11" s="94" t="s">
        <v>87</v>
      </c>
      <c r="F11" s="94" t="s">
        <v>87</v>
      </c>
      <c r="G11" s="61">
        <v>43831</v>
      </c>
      <c r="H11" s="61">
        <v>44194</v>
      </c>
      <c r="I11" s="60" t="s">
        <v>174</v>
      </c>
      <c r="J11" s="62">
        <v>0.3</v>
      </c>
      <c r="K11" s="62">
        <v>0.3</v>
      </c>
      <c r="L11" s="180" t="s">
        <v>210</v>
      </c>
      <c r="M11" s="181" t="s">
        <v>283</v>
      </c>
    </row>
    <row r="12" spans="1:13" s="38" customFormat="1" ht="45" x14ac:dyDescent="0.25">
      <c r="A12" s="258"/>
      <c r="B12" s="174" t="s">
        <v>213</v>
      </c>
      <c r="C12" s="64" t="s">
        <v>224</v>
      </c>
      <c r="D12" s="76"/>
      <c r="E12" s="76"/>
      <c r="F12" s="76" t="s">
        <v>87</v>
      </c>
      <c r="G12" s="65">
        <v>44044</v>
      </c>
      <c r="H12" s="65">
        <v>44194</v>
      </c>
      <c r="I12" s="64" t="s">
        <v>175</v>
      </c>
      <c r="J12" s="66" t="s">
        <v>214</v>
      </c>
      <c r="K12" s="66" t="s">
        <v>214</v>
      </c>
      <c r="L12" s="183">
        <v>1</v>
      </c>
      <c r="M12" s="69" t="s">
        <v>284</v>
      </c>
    </row>
    <row r="13" spans="1:13" s="38" customFormat="1" ht="30" x14ac:dyDescent="0.25">
      <c r="A13" s="258"/>
      <c r="B13" s="68" t="s">
        <v>176</v>
      </c>
      <c r="C13" s="64" t="s">
        <v>177</v>
      </c>
      <c r="D13" s="76"/>
      <c r="E13" s="76" t="s">
        <v>87</v>
      </c>
      <c r="F13" s="76" t="s">
        <v>87</v>
      </c>
      <c r="G13" s="65">
        <v>43966</v>
      </c>
      <c r="H13" s="65">
        <v>44012</v>
      </c>
      <c r="I13" s="64" t="s">
        <v>158</v>
      </c>
      <c r="J13" s="66">
        <v>0.8</v>
      </c>
      <c r="K13" s="66">
        <v>0.99</v>
      </c>
      <c r="L13" s="183">
        <v>1</v>
      </c>
      <c r="M13" s="185" t="s">
        <v>285</v>
      </c>
    </row>
    <row r="14" spans="1:13" s="38" customFormat="1" ht="70.5" customHeight="1" x14ac:dyDescent="0.25">
      <c r="A14" s="258"/>
      <c r="B14" s="68" t="s">
        <v>178</v>
      </c>
      <c r="C14" s="64" t="s">
        <v>177</v>
      </c>
      <c r="D14" s="76" t="s">
        <v>87</v>
      </c>
      <c r="E14" s="76" t="s">
        <v>87</v>
      </c>
      <c r="F14" s="76" t="s">
        <v>87</v>
      </c>
      <c r="G14" s="65">
        <v>43831</v>
      </c>
      <c r="H14" s="65">
        <v>44194</v>
      </c>
      <c r="I14" s="64" t="s">
        <v>179</v>
      </c>
      <c r="J14" s="66">
        <v>1</v>
      </c>
      <c r="K14" s="66">
        <v>1</v>
      </c>
      <c r="L14" s="183">
        <v>1</v>
      </c>
      <c r="M14" s="69" t="s">
        <v>254</v>
      </c>
    </row>
    <row r="15" spans="1:13" s="38" customFormat="1" ht="57.75" customHeight="1" x14ac:dyDescent="0.25">
      <c r="A15" s="258"/>
      <c r="B15" s="63" t="s">
        <v>180</v>
      </c>
      <c r="C15" s="64" t="s">
        <v>177</v>
      </c>
      <c r="D15" s="76" t="s">
        <v>87</v>
      </c>
      <c r="E15" s="76" t="s">
        <v>87</v>
      </c>
      <c r="F15" s="76" t="s">
        <v>87</v>
      </c>
      <c r="G15" s="65">
        <v>43831</v>
      </c>
      <c r="H15" s="65">
        <v>44194</v>
      </c>
      <c r="I15" s="64" t="s">
        <v>158</v>
      </c>
      <c r="J15" s="66">
        <v>0.85</v>
      </c>
      <c r="K15" s="66">
        <v>0.67</v>
      </c>
      <c r="L15" s="183">
        <v>0.99</v>
      </c>
      <c r="M15" s="185" t="s">
        <v>262</v>
      </c>
    </row>
    <row r="16" spans="1:13" s="38" customFormat="1" ht="239.25" customHeight="1" x14ac:dyDescent="0.25">
      <c r="A16" s="272" t="s">
        <v>181</v>
      </c>
      <c r="B16" s="112" t="s">
        <v>182</v>
      </c>
      <c r="C16" s="113" t="s">
        <v>183</v>
      </c>
      <c r="D16" s="115"/>
      <c r="E16" s="115" t="s">
        <v>87</v>
      </c>
      <c r="F16" s="115" t="s">
        <v>87</v>
      </c>
      <c r="G16" s="116">
        <v>44075</v>
      </c>
      <c r="H16" s="116">
        <v>44194</v>
      </c>
      <c r="I16" s="113" t="s">
        <v>184</v>
      </c>
      <c r="J16" s="117">
        <v>0.25</v>
      </c>
      <c r="K16" s="117">
        <v>0.5</v>
      </c>
      <c r="L16" s="173">
        <v>0.95</v>
      </c>
      <c r="M16" s="186" t="s">
        <v>265</v>
      </c>
    </row>
    <row r="17" spans="1:13" s="38" customFormat="1" ht="128.25" customHeight="1" x14ac:dyDescent="0.25">
      <c r="A17" s="272"/>
      <c r="B17" s="174" t="s">
        <v>185</v>
      </c>
      <c r="C17" s="113" t="s">
        <v>186</v>
      </c>
      <c r="D17" s="115" t="s">
        <v>87</v>
      </c>
      <c r="E17" s="115" t="s">
        <v>87</v>
      </c>
      <c r="F17" s="115" t="s">
        <v>87</v>
      </c>
      <c r="G17" s="116">
        <v>43862</v>
      </c>
      <c r="H17" s="116">
        <v>44180</v>
      </c>
      <c r="I17" s="113" t="s">
        <v>134</v>
      </c>
      <c r="J17" s="117">
        <v>0.3</v>
      </c>
      <c r="K17" s="167">
        <v>0.7</v>
      </c>
      <c r="L17" s="173">
        <v>1</v>
      </c>
      <c r="M17" s="118" t="s">
        <v>310</v>
      </c>
    </row>
    <row r="18" spans="1:13" s="38" customFormat="1" ht="240" x14ac:dyDescent="0.25">
      <c r="A18" s="258" t="s">
        <v>187</v>
      </c>
      <c r="B18" s="63" t="s">
        <v>188</v>
      </c>
      <c r="C18" s="64" t="s">
        <v>189</v>
      </c>
      <c r="D18" s="76"/>
      <c r="E18" s="76" t="s">
        <v>87</v>
      </c>
      <c r="F18" s="76" t="s">
        <v>87</v>
      </c>
      <c r="G18" s="65">
        <v>43831</v>
      </c>
      <c r="H18" s="65">
        <v>44194</v>
      </c>
      <c r="I18" s="64" t="s">
        <v>190</v>
      </c>
      <c r="J18" s="67" t="s">
        <v>214</v>
      </c>
      <c r="K18" s="67" t="s">
        <v>214</v>
      </c>
      <c r="L18" s="184" t="s">
        <v>214</v>
      </c>
      <c r="M18" s="69" t="s">
        <v>286</v>
      </c>
    </row>
    <row r="19" spans="1:13" s="38" customFormat="1" ht="255" x14ac:dyDescent="0.25">
      <c r="A19" s="258"/>
      <c r="B19" s="63" t="s">
        <v>242</v>
      </c>
      <c r="C19" s="64" t="s">
        <v>189</v>
      </c>
      <c r="D19" s="76"/>
      <c r="E19" s="76"/>
      <c r="F19" s="76" t="s">
        <v>87</v>
      </c>
      <c r="G19" s="65">
        <v>43831</v>
      </c>
      <c r="H19" s="65">
        <v>44194</v>
      </c>
      <c r="I19" s="64" t="s">
        <v>190</v>
      </c>
      <c r="J19" s="67" t="s">
        <v>214</v>
      </c>
      <c r="K19" s="67" t="s">
        <v>214</v>
      </c>
      <c r="L19" s="184" t="s">
        <v>214</v>
      </c>
      <c r="M19" s="69" t="s">
        <v>287</v>
      </c>
    </row>
    <row r="20" spans="1:13" s="38" customFormat="1" ht="225" x14ac:dyDescent="0.25">
      <c r="A20" s="258"/>
      <c r="B20" s="63" t="s">
        <v>243</v>
      </c>
      <c r="C20" s="64" t="s">
        <v>191</v>
      </c>
      <c r="D20" s="76"/>
      <c r="E20" s="76"/>
      <c r="F20" s="76" t="s">
        <v>87</v>
      </c>
      <c r="G20" s="65">
        <v>43831</v>
      </c>
      <c r="H20" s="65">
        <v>44194</v>
      </c>
      <c r="I20" s="64" t="s">
        <v>190</v>
      </c>
      <c r="J20" s="67" t="s">
        <v>214</v>
      </c>
      <c r="K20" s="67" t="s">
        <v>214</v>
      </c>
      <c r="L20" s="184" t="s">
        <v>214</v>
      </c>
      <c r="M20" s="69" t="s">
        <v>288</v>
      </c>
    </row>
    <row r="21" spans="1:13" s="38" customFormat="1" ht="210" x14ac:dyDescent="0.25">
      <c r="A21" s="258"/>
      <c r="B21" s="63" t="s">
        <v>192</v>
      </c>
      <c r="C21" s="64" t="s">
        <v>191</v>
      </c>
      <c r="D21" s="76"/>
      <c r="E21" s="76"/>
      <c r="F21" s="76" t="s">
        <v>87</v>
      </c>
      <c r="G21" s="65">
        <v>43831</v>
      </c>
      <c r="H21" s="65">
        <v>44194</v>
      </c>
      <c r="I21" s="64" t="s">
        <v>190</v>
      </c>
      <c r="J21" s="67" t="s">
        <v>214</v>
      </c>
      <c r="K21" s="67" t="s">
        <v>214</v>
      </c>
      <c r="L21" s="184" t="s">
        <v>214</v>
      </c>
      <c r="M21" s="69" t="s">
        <v>289</v>
      </c>
    </row>
    <row r="22" spans="1:13" s="38" customFormat="1" ht="45" x14ac:dyDescent="0.25">
      <c r="A22" s="272" t="s">
        <v>193</v>
      </c>
      <c r="B22" s="114" t="s">
        <v>194</v>
      </c>
      <c r="C22" s="114"/>
      <c r="D22" s="115" t="s">
        <v>87</v>
      </c>
      <c r="E22" s="115" t="s">
        <v>87</v>
      </c>
      <c r="F22" s="115" t="s">
        <v>87</v>
      </c>
      <c r="G22" s="116">
        <v>43831</v>
      </c>
      <c r="H22" s="116">
        <v>44194</v>
      </c>
      <c r="I22" s="113" t="s">
        <v>195</v>
      </c>
      <c r="J22" s="117" t="s">
        <v>214</v>
      </c>
      <c r="K22" s="117" t="s">
        <v>214</v>
      </c>
      <c r="L22" s="173">
        <v>0</v>
      </c>
      <c r="M22" s="118" t="s">
        <v>263</v>
      </c>
    </row>
    <row r="23" spans="1:13" s="38" customFormat="1" ht="60" x14ac:dyDescent="0.25">
      <c r="A23" s="272"/>
      <c r="B23" s="114" t="s">
        <v>196</v>
      </c>
      <c r="C23" s="114"/>
      <c r="D23" s="115" t="s">
        <v>87</v>
      </c>
      <c r="E23" s="115" t="s">
        <v>87</v>
      </c>
      <c r="F23" s="115" t="s">
        <v>87</v>
      </c>
      <c r="G23" s="116">
        <v>43831</v>
      </c>
      <c r="H23" s="116">
        <v>44194</v>
      </c>
      <c r="I23" s="113" t="s">
        <v>197</v>
      </c>
      <c r="J23" s="117" t="s">
        <v>214</v>
      </c>
      <c r="K23" s="166" t="s">
        <v>214</v>
      </c>
      <c r="L23" s="173">
        <v>0</v>
      </c>
      <c r="M23" s="186" t="s">
        <v>263</v>
      </c>
    </row>
    <row r="24" spans="1:13" s="38" customFormat="1" ht="61.5" customHeight="1" x14ac:dyDescent="0.25">
      <c r="A24" s="258" t="s">
        <v>198</v>
      </c>
      <c r="B24" s="182" t="s">
        <v>199</v>
      </c>
      <c r="C24" s="64" t="s">
        <v>200</v>
      </c>
      <c r="D24" s="76" t="s">
        <v>87</v>
      </c>
      <c r="E24" s="76"/>
      <c r="F24" s="76"/>
      <c r="G24" s="65">
        <v>43831</v>
      </c>
      <c r="H24" s="65">
        <v>43861</v>
      </c>
      <c r="I24" s="64" t="s">
        <v>152</v>
      </c>
      <c r="J24" s="66">
        <v>1</v>
      </c>
      <c r="K24" s="66">
        <v>1</v>
      </c>
      <c r="L24" s="183">
        <v>1</v>
      </c>
      <c r="M24" s="165" t="s">
        <v>253</v>
      </c>
    </row>
    <row r="25" spans="1:13" s="38" customFormat="1" ht="32.25" customHeight="1" x14ac:dyDescent="0.25">
      <c r="A25" s="258"/>
      <c r="B25" s="182" t="s">
        <v>201</v>
      </c>
      <c r="C25" s="64" t="s">
        <v>200</v>
      </c>
      <c r="D25" s="76"/>
      <c r="E25" s="76" t="s">
        <v>87</v>
      </c>
      <c r="F25" s="76"/>
      <c r="G25" s="65">
        <v>43831</v>
      </c>
      <c r="H25" s="65">
        <v>44194</v>
      </c>
      <c r="I25" s="64" t="s">
        <v>152</v>
      </c>
      <c r="J25" s="66" t="s">
        <v>214</v>
      </c>
      <c r="K25" s="66">
        <v>1</v>
      </c>
      <c r="L25" s="183">
        <v>1</v>
      </c>
      <c r="M25" s="91" t="s">
        <v>290</v>
      </c>
    </row>
    <row r="26" spans="1:13" s="38" customFormat="1" ht="55.5" customHeight="1" x14ac:dyDescent="0.25">
      <c r="A26" s="258"/>
      <c r="B26" s="63" t="s">
        <v>202</v>
      </c>
      <c r="C26" s="64" t="s">
        <v>200</v>
      </c>
      <c r="D26" s="76" t="s">
        <v>87</v>
      </c>
      <c r="E26" s="76" t="s">
        <v>87</v>
      </c>
      <c r="F26" s="76" t="s">
        <v>87</v>
      </c>
      <c r="G26" s="65">
        <v>43831</v>
      </c>
      <c r="H26" s="65">
        <v>44194</v>
      </c>
      <c r="I26" s="64" t="s">
        <v>197</v>
      </c>
      <c r="J26" s="66">
        <v>0.25</v>
      </c>
      <c r="K26" s="66">
        <v>0.5</v>
      </c>
      <c r="L26" s="183">
        <v>1</v>
      </c>
      <c r="M26" s="185" t="s">
        <v>264</v>
      </c>
    </row>
    <row r="27" spans="1:13" s="38" customFormat="1" ht="47.25" customHeight="1" x14ac:dyDescent="0.25">
      <c r="A27" s="258"/>
      <c r="B27" s="63" t="s">
        <v>203</v>
      </c>
      <c r="C27" s="64" t="s">
        <v>200</v>
      </c>
      <c r="D27" s="76"/>
      <c r="E27" s="76"/>
      <c r="F27" s="76" t="s">
        <v>87</v>
      </c>
      <c r="G27" s="65">
        <v>43831</v>
      </c>
      <c r="H27" s="65">
        <v>44194</v>
      </c>
      <c r="I27" s="64" t="s">
        <v>204</v>
      </c>
      <c r="J27" s="67" t="s">
        <v>214</v>
      </c>
      <c r="K27" s="67" t="s">
        <v>214</v>
      </c>
      <c r="L27" s="184" t="s">
        <v>214</v>
      </c>
      <c r="M27" s="255" t="s">
        <v>291</v>
      </c>
    </row>
    <row r="28" spans="1:13" s="38" customFormat="1" ht="42" customHeight="1" x14ac:dyDescent="0.25">
      <c r="A28" s="258"/>
      <c r="B28" s="63" t="s">
        <v>205</v>
      </c>
      <c r="C28" s="64" t="s">
        <v>200</v>
      </c>
      <c r="D28" s="76"/>
      <c r="E28" s="76"/>
      <c r="F28" s="76" t="s">
        <v>87</v>
      </c>
      <c r="G28" s="65">
        <v>43831</v>
      </c>
      <c r="H28" s="65">
        <v>44194</v>
      </c>
      <c r="I28" s="64" t="s">
        <v>133</v>
      </c>
      <c r="J28" s="67" t="s">
        <v>214</v>
      </c>
      <c r="K28" s="67" t="s">
        <v>214</v>
      </c>
      <c r="L28" s="184" t="s">
        <v>214</v>
      </c>
      <c r="M28" s="256"/>
    </row>
    <row r="29" spans="1:13" s="38" customFormat="1" ht="69.75" customHeight="1" x14ac:dyDescent="0.25">
      <c r="A29" s="258"/>
      <c r="B29" s="182" t="s">
        <v>206</v>
      </c>
      <c r="C29" s="64" t="s">
        <v>200</v>
      </c>
      <c r="D29" s="76"/>
      <c r="E29" s="76" t="s">
        <v>87</v>
      </c>
      <c r="F29" s="76"/>
      <c r="G29" s="65">
        <v>43831</v>
      </c>
      <c r="H29" s="65">
        <v>44194</v>
      </c>
      <c r="I29" s="64" t="s">
        <v>152</v>
      </c>
      <c r="J29" s="67" t="s">
        <v>214</v>
      </c>
      <c r="K29" s="66">
        <v>0.5</v>
      </c>
      <c r="L29" s="183">
        <v>1</v>
      </c>
      <c r="M29" s="91" t="s">
        <v>292</v>
      </c>
    </row>
    <row r="30" spans="1:13" s="38" customFormat="1" ht="45" x14ac:dyDescent="0.25">
      <c r="A30" s="258"/>
      <c r="B30" s="182" t="s">
        <v>207</v>
      </c>
      <c r="C30" s="64" t="s">
        <v>200</v>
      </c>
      <c r="D30" s="76"/>
      <c r="E30" s="76"/>
      <c r="F30" s="76" t="s">
        <v>87</v>
      </c>
      <c r="G30" s="65">
        <v>43831</v>
      </c>
      <c r="H30" s="65">
        <v>44194</v>
      </c>
      <c r="I30" s="64" t="s">
        <v>175</v>
      </c>
      <c r="J30" s="67" t="s">
        <v>214</v>
      </c>
      <c r="K30" s="67" t="s">
        <v>214</v>
      </c>
      <c r="L30" s="183">
        <v>1</v>
      </c>
      <c r="M30" s="69" t="s">
        <v>293</v>
      </c>
    </row>
    <row r="31" spans="1:13" ht="21.75" customHeight="1" x14ac:dyDescent="0.25">
      <c r="A31" s="273"/>
      <c r="B31" s="182" t="s">
        <v>208</v>
      </c>
      <c r="C31" s="72" t="s">
        <v>200</v>
      </c>
      <c r="D31" s="88"/>
      <c r="E31" s="88" t="s">
        <v>87</v>
      </c>
      <c r="F31" s="88"/>
      <c r="G31" s="73">
        <v>43831</v>
      </c>
      <c r="H31" s="73">
        <v>44194</v>
      </c>
      <c r="I31" s="72" t="s">
        <v>175</v>
      </c>
      <c r="J31" s="74" t="s">
        <v>214</v>
      </c>
      <c r="K31" s="74" t="s">
        <v>214</v>
      </c>
      <c r="L31" s="74" t="s">
        <v>210</v>
      </c>
      <c r="M31" s="145" t="s">
        <v>271</v>
      </c>
    </row>
    <row r="32" spans="1:13" s="120" customFormat="1" ht="29.25" customHeight="1" x14ac:dyDescent="0.25">
      <c r="A32" s="98"/>
      <c r="B32" s="119"/>
      <c r="C32" s="98"/>
      <c r="D32" s="99"/>
      <c r="E32" s="99"/>
      <c r="F32" s="99"/>
      <c r="G32" s="102"/>
      <c r="H32" s="102"/>
      <c r="I32" s="98"/>
      <c r="J32" s="103"/>
      <c r="K32" s="103"/>
      <c r="L32" s="103"/>
      <c r="M32" s="104"/>
    </row>
    <row r="33" spans="1:6" x14ac:dyDescent="0.25">
      <c r="A33" s="3" t="s">
        <v>11</v>
      </c>
      <c r="D33" s="27"/>
      <c r="E33" s="27"/>
      <c r="F33" s="27"/>
    </row>
    <row r="34" spans="1:6" x14ac:dyDescent="0.25">
      <c r="A34" s="4" t="s">
        <v>12</v>
      </c>
      <c r="D34" s="27"/>
      <c r="E34" s="27"/>
      <c r="F34" s="27"/>
    </row>
    <row r="35" spans="1:6" x14ac:dyDescent="0.25">
      <c r="A35" s="5" t="s">
        <v>13</v>
      </c>
    </row>
    <row r="36" spans="1:6" x14ac:dyDescent="0.25">
      <c r="A36" s="5" t="s">
        <v>14</v>
      </c>
    </row>
    <row r="37" spans="1:6" x14ac:dyDescent="0.25">
      <c r="A37" s="4"/>
    </row>
    <row r="38" spans="1:6" x14ac:dyDescent="0.25">
      <c r="A38" s="274" t="s">
        <v>272</v>
      </c>
      <c r="B38" s="274"/>
      <c r="C38" s="274"/>
    </row>
    <row r="39" spans="1:6" x14ac:dyDescent="0.25">
      <c r="A39" s="4" t="s">
        <v>266</v>
      </c>
    </row>
    <row r="40" spans="1:6" x14ac:dyDescent="0.25">
      <c r="A40" s="25" t="str">
        <f>+'RIESGOS DE CORRUPCIÓN'!A30</f>
        <v>Fecha: 31 de diciembre de 2020</v>
      </c>
    </row>
    <row r="41" spans="1:6" x14ac:dyDescent="0.25"/>
    <row r="42" spans="1:6" x14ac:dyDescent="0.25"/>
  </sheetData>
  <autoFilter ref="A9:M31" xr:uid="{A8A15B98-6BE4-4184-94DC-431336FFF5E0}">
    <filterColumn colId="3" showButton="0"/>
    <filterColumn colId="4" showButton="0"/>
    <filterColumn colId="6" showButton="0"/>
  </autoFilter>
  <mergeCells count="23">
    <mergeCell ref="A16:A17"/>
    <mergeCell ref="A18:A21"/>
    <mergeCell ref="A22:A23"/>
    <mergeCell ref="A24:A31"/>
    <mergeCell ref="A38:C38"/>
    <mergeCell ref="A11:A15"/>
    <mergeCell ref="A1:F1"/>
    <mergeCell ref="B5:C5"/>
    <mergeCell ref="A3:B3"/>
    <mergeCell ref="A4:B4"/>
    <mergeCell ref="A9:A10"/>
    <mergeCell ref="B9:B10"/>
    <mergeCell ref="A7:M7"/>
    <mergeCell ref="A8:M8"/>
    <mergeCell ref="D9:F9"/>
    <mergeCell ref="G9:H9"/>
    <mergeCell ref="I9:I10"/>
    <mergeCell ref="C9:C10"/>
    <mergeCell ref="M27:M28"/>
    <mergeCell ref="J9:J10"/>
    <mergeCell ref="K9:K10"/>
    <mergeCell ref="L9:L10"/>
    <mergeCell ref="M9:M10"/>
  </mergeCells>
  <hyperlinks>
    <hyperlink ref="M24" r:id="rId1" xr:uid="{AB0A8D85-08A2-4C80-BD70-AA11105BD746}"/>
  </hyperlinks>
  <pageMargins left="0.23622047244094491" right="0.23622047244094491" top="0.74803149606299213" bottom="0.74803149606299213" header="0.31496062992125984" footer="0.31496062992125984"/>
  <pageSetup paperSize="5" scale="65" fitToHeight="2" orientation="landscape" r:id="rId2"/>
  <headerFooter>
    <oddFooter>&amp;RPág. &amp;P de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E13A00CACE8A44A94C00A66537338C5" ma:contentTypeVersion="3" ma:contentTypeDescription="Crear nuevo documento." ma:contentTypeScope="" ma:versionID="890c82f5765794213f0dc036ba054507">
  <xsd:schema xmlns:xsd="http://www.w3.org/2001/XMLSchema" xmlns:xs="http://www.w3.org/2001/XMLSchema" xmlns:p="http://schemas.microsoft.com/office/2006/metadata/properties" xmlns:ns2="0d92baf0-aa01-46b1-9780-07b32f945075" xmlns:ns3="f3e2b707-1488-4c0f-b7b2-61b2366c801c" xmlns:ns4="4afde810-2293-4670-bb5c-117753097ca5" targetNamespace="http://schemas.microsoft.com/office/2006/metadata/properties" ma:root="true" ma:fieldsID="9b9992cc71d8150833dc5a9099e7126b" ns2:_="" ns3:_="" ns4:_="">
    <xsd:import namespace="0d92baf0-aa01-46b1-9780-07b32f945075"/>
    <xsd:import namespace="f3e2b707-1488-4c0f-b7b2-61b2366c801c"/>
    <xsd:import namespace="4afde810-2293-4670-bb5c-117753097ca5"/>
    <xsd:element name="properties">
      <xsd:complexType>
        <xsd:sequence>
          <xsd:element name="documentManagement">
            <xsd:complexType>
              <xsd:all>
                <xsd:element ref="ns2:Categor_x00ed_a" minOccurs="0"/>
                <xsd:element ref="ns3:Orden"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92baf0-aa01-46b1-9780-07b32f945075" elementFormDefault="qualified">
    <xsd:import namespace="http://schemas.microsoft.com/office/2006/documentManagement/types"/>
    <xsd:import namespace="http://schemas.microsoft.com/office/infopath/2007/PartnerControls"/>
    <xsd:element name="Categor_x00ed_a" ma:index="8" nillable="true" ma:displayName="Categoría" ma:format="Dropdown" ma:internalName="Categor_x00ed_a">
      <xsd:simpleType>
        <xsd:restriction base="dms:Choice">
          <xsd:enumeration value="Informes 2022"/>
          <xsd:enumeration value="Informes 2021"/>
          <xsd:enumeration value="Informes 2020"/>
          <xsd:enumeration value="Informes 2019"/>
          <xsd:enumeration value="Informes 2018"/>
          <xsd:enumeration value="Informes 2017"/>
          <xsd:enumeration value="Informes 2016"/>
          <xsd:enumeration value="Informes 2015"/>
          <xsd:enumeration value="Informes 2014"/>
          <xsd:enumeration value="Informes 2013"/>
          <xsd:enumeration value="Informes 2012"/>
          <xsd:enumeration value="Informes 2011"/>
          <xsd:enumeration value="Informes 2010"/>
        </xsd:restriction>
      </xsd:simpleType>
    </xsd:element>
  </xsd:schema>
  <xsd:schema xmlns:xsd="http://www.w3.org/2001/XMLSchema" xmlns:xs="http://www.w3.org/2001/XMLSchema" xmlns:dms="http://schemas.microsoft.com/office/2006/documentManagement/types" xmlns:pc="http://schemas.microsoft.com/office/infopath/2007/PartnerControls" targetNamespace="f3e2b707-1488-4c0f-b7b2-61b2366c801c" elementFormDefault="qualified">
    <xsd:import namespace="http://schemas.microsoft.com/office/2006/documentManagement/types"/>
    <xsd:import namespace="http://schemas.microsoft.com/office/infopath/2007/PartnerControls"/>
    <xsd:element name="Orden" ma:index="9" nillable="true" ma:displayName="Orden" ma:internalName="Orde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rden xmlns="f3e2b707-1488-4c0f-b7b2-61b2366c801c" xsi:nil="true"/>
    <Categor_x00ed_a xmlns="0d92baf0-aa01-46b1-9780-07b32f945075">Informes 2020</Categor_x00ed_a>
  </documentManagement>
</p:properties>
</file>

<file path=customXml/itemProps1.xml><?xml version="1.0" encoding="utf-8"?>
<ds:datastoreItem xmlns:ds="http://schemas.openxmlformats.org/officeDocument/2006/customXml" ds:itemID="{02291452-3D4C-4C39-8522-06403586BEAB}"/>
</file>

<file path=customXml/itemProps2.xml><?xml version="1.0" encoding="utf-8"?>
<ds:datastoreItem xmlns:ds="http://schemas.openxmlformats.org/officeDocument/2006/customXml" ds:itemID="{EC786235-C1C3-48E3-B355-14636D485CB3}"/>
</file>

<file path=customXml/itemProps3.xml><?xml version="1.0" encoding="utf-8"?>
<ds:datastoreItem xmlns:ds="http://schemas.openxmlformats.org/officeDocument/2006/customXml" ds:itemID="{714846A6-1C51-4FAE-87B3-1AAD38E8CA6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vt:i4>
      </vt:variant>
    </vt:vector>
  </HeadingPairs>
  <TitlesOfParts>
    <vt:vector size="13" baseType="lpstr">
      <vt:lpstr>RIESGOS DE CORRUPCIÓN</vt:lpstr>
      <vt:lpstr>RACIONALIZACIÓN TRÁMITES</vt:lpstr>
      <vt:lpstr>RENDICIÓN DE CUENTAS</vt:lpstr>
      <vt:lpstr>MECANISMOS ATENCIÓN CIUDADANO</vt:lpstr>
      <vt:lpstr>TRANSPARENCIA Y ACCESO INFORMAC</vt:lpstr>
      <vt:lpstr>'MECANISMOS ATENCIÓN CIUDADANO'!Área_de_impresión</vt:lpstr>
      <vt:lpstr>'RACIONALIZACIÓN TRÁMITES'!Área_de_impresión</vt:lpstr>
      <vt:lpstr>'RENDICIÓN DE CUENTAS'!Área_de_impresión</vt:lpstr>
      <vt:lpstr>'RIESGOS DE CORRUPCIÓN'!Área_de_impresión</vt:lpstr>
      <vt:lpstr>'TRANSPARENCIA Y ACCESO INFORMAC'!Área_de_impresión</vt:lpstr>
      <vt:lpstr>'MECANISMOS ATENCIÓN CIUDADANO'!Títulos_a_imprimir</vt:lpstr>
      <vt:lpstr>'RENDICIÓN DE CUENTAS'!Títulos_a_imprimir</vt:lpstr>
      <vt:lpstr>'TRANSPARENCIA Y ACCESO INFORMAC'!Títulos_a_imprimir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Seguimiento Plan Anticorrupción y Atención al Ciudadano III cuatrimestre 2020 _ GIT Planeación</dc:title>
  <dc:creator>Rosario del Pilar Ramos Diaz</dc:creator>
  <cp:lastModifiedBy>Miguel Angel Espinosa Ruiz</cp:lastModifiedBy>
  <cp:lastPrinted>2020-05-15T00:29:25Z</cp:lastPrinted>
  <dcterms:created xsi:type="dcterms:W3CDTF">2019-04-29T19:53:49Z</dcterms:created>
  <dcterms:modified xsi:type="dcterms:W3CDTF">2021-02-08T03:15:14Z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0x0101005E13A00CACE8A44A94C00A66537338C5</vt:lpwstr>
  </property>
</Properties>
</file>